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List2san" sheetId="2" r:id="rId1"/>
    <sheet name="Gia 28.08" sheetId="30" r:id="rId2"/>
    <sheet name="TOP 28.08" sheetId="34" r:id="rId3"/>
  </sheets>
  <definedNames>
    <definedName name="_xlnm._FilterDatabase" localSheetId="1" hidden="1">'Gia 28.08'!$A$1:$Y$659</definedName>
    <definedName name="_xlnm._FilterDatabase" localSheetId="0" hidden="1">List2san!$A$1:$L$679</definedName>
  </definedNames>
  <calcPr calcId="125725"/>
</workbook>
</file>

<file path=xl/calcChain.xml><?xml version="1.0" encoding="utf-8"?>
<calcChain xmlns="http://schemas.openxmlformats.org/spreadsheetml/2006/main">
  <c r="K4" i="34"/>
  <c r="L4" s="1"/>
  <c r="K5"/>
  <c r="L5" s="1"/>
  <c r="K6"/>
  <c r="L6" s="1"/>
  <c r="K7"/>
  <c r="L7" s="1"/>
  <c r="K8"/>
  <c r="L8" s="1"/>
  <c r="K9"/>
  <c r="L9" s="1"/>
  <c r="K10"/>
  <c r="L10" s="1"/>
  <c r="K11"/>
  <c r="L11" s="1"/>
  <c r="K12"/>
  <c r="L12"/>
  <c r="K13"/>
  <c r="L13" s="1"/>
  <c r="K14"/>
  <c r="L14" s="1"/>
  <c r="K15"/>
  <c r="L15" s="1"/>
  <c r="K679" i="2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L75" l="1"/>
  <c r="L277" l="1"/>
  <c r="L44"/>
  <c r="L324" l="1"/>
  <c r="L473"/>
  <c r="L164"/>
  <c r="L636"/>
  <c r="L491"/>
  <c r="L291"/>
  <c r="L14"/>
  <c r="L435"/>
  <c r="L100"/>
  <c r="L59"/>
  <c r="L30"/>
  <c r="L84"/>
  <c r="L60"/>
  <c r="L180"/>
  <c r="L351"/>
  <c r="L508"/>
  <c r="L50"/>
  <c r="L142"/>
  <c r="L207"/>
  <c r="L150"/>
  <c r="L485"/>
  <c r="L35"/>
  <c r="L51"/>
  <c r="L47"/>
  <c r="L39"/>
  <c r="L69"/>
  <c r="L93"/>
  <c r="L5"/>
  <c r="L19"/>
  <c r="L136"/>
  <c r="L330"/>
  <c r="L46"/>
  <c r="L427"/>
  <c r="L241"/>
  <c r="L55"/>
  <c r="L308"/>
  <c r="L28"/>
  <c r="L82"/>
  <c r="L73"/>
  <c r="L501"/>
  <c r="L172"/>
  <c r="L166"/>
  <c r="L13"/>
  <c r="L138"/>
  <c r="L104"/>
  <c r="L126"/>
  <c r="L451"/>
  <c r="L186"/>
  <c r="L156"/>
  <c r="L105"/>
  <c r="L53"/>
  <c r="L116"/>
  <c r="L227"/>
  <c r="L110"/>
  <c r="L600"/>
  <c r="L143"/>
  <c r="L67"/>
  <c r="L564"/>
  <c r="L188"/>
  <c r="L213"/>
  <c r="L471"/>
  <c r="L9"/>
  <c r="L135"/>
  <c r="L200"/>
  <c r="L86"/>
  <c r="L45"/>
  <c r="L365"/>
  <c r="L140"/>
  <c r="L112"/>
  <c r="L319"/>
  <c r="L215"/>
  <c r="L210"/>
  <c r="L216"/>
  <c r="L397"/>
  <c r="L106"/>
  <c r="L178"/>
  <c r="L3"/>
  <c r="L333"/>
  <c r="L584"/>
  <c r="L331"/>
  <c r="L286"/>
  <c r="L132"/>
  <c r="L455"/>
  <c r="L90"/>
  <c r="L282"/>
  <c r="L115"/>
  <c r="L79"/>
  <c r="L343"/>
  <c r="L429"/>
  <c r="L341"/>
  <c r="L229"/>
  <c r="L475"/>
  <c r="L159"/>
  <c r="L425"/>
  <c r="L461"/>
  <c r="L17"/>
  <c r="L329"/>
  <c r="L359"/>
  <c r="L76"/>
  <c r="L540"/>
  <c r="L357"/>
  <c r="L121"/>
  <c r="L32"/>
  <c r="L88"/>
  <c r="L612"/>
  <c r="L98"/>
  <c r="L596"/>
  <c r="L520"/>
  <c r="L56"/>
  <c r="L163"/>
  <c r="L195"/>
  <c r="L57"/>
  <c r="L356"/>
  <c r="L27"/>
  <c r="L222"/>
  <c r="L401"/>
  <c r="L399"/>
  <c r="L103"/>
  <c r="L70"/>
  <c r="L302"/>
  <c r="L452"/>
  <c r="L94"/>
  <c r="L616"/>
  <c r="L231"/>
  <c r="L363"/>
  <c r="L419"/>
  <c r="L337"/>
  <c r="L245"/>
  <c r="L194"/>
  <c r="L108"/>
  <c r="L95"/>
  <c r="L189"/>
  <c r="L233"/>
  <c r="L96"/>
  <c r="L21"/>
  <c r="L304"/>
  <c r="L459"/>
  <c r="L514"/>
  <c r="L568"/>
  <c r="L676"/>
  <c r="L449"/>
  <c r="L441"/>
  <c r="L118"/>
  <c r="L209"/>
  <c r="L8"/>
  <c r="L259"/>
  <c r="L177"/>
  <c r="L320"/>
  <c r="L197"/>
  <c r="L49"/>
  <c r="L499"/>
  <c r="L417"/>
  <c r="L247"/>
  <c r="L127"/>
  <c r="L130"/>
  <c r="L42"/>
  <c r="L292"/>
  <c r="L58"/>
  <c r="L345"/>
  <c r="L410"/>
  <c r="L175"/>
  <c r="L272"/>
  <c r="L493"/>
  <c r="L393"/>
  <c r="L184"/>
  <c r="L6"/>
  <c r="L271"/>
  <c r="L34"/>
  <c r="L120"/>
  <c r="L18"/>
  <c r="L165"/>
  <c r="L395"/>
  <c r="L316"/>
  <c r="L148"/>
  <c r="L107"/>
  <c r="L317"/>
  <c r="L267"/>
  <c r="L196"/>
  <c r="L41"/>
  <c r="L123"/>
  <c r="L470"/>
  <c r="L262"/>
  <c r="L81"/>
  <c r="L310"/>
  <c r="L134"/>
  <c r="L620"/>
  <c r="L347"/>
  <c r="L253"/>
  <c r="L128"/>
  <c r="L315"/>
  <c r="L147"/>
  <c r="L414"/>
  <c r="L111"/>
  <c r="L453"/>
  <c r="L179"/>
  <c r="L22"/>
  <c r="L300"/>
  <c r="L296"/>
  <c r="L556"/>
  <c r="L43"/>
  <c r="L114"/>
  <c r="L68"/>
  <c r="L416"/>
  <c r="L217"/>
  <c r="L384"/>
  <c r="L63"/>
  <c r="L146"/>
  <c r="L497"/>
  <c r="L255"/>
  <c r="L31"/>
  <c r="L261"/>
  <c r="L604"/>
  <c r="L323"/>
  <c r="L275"/>
  <c r="L61"/>
  <c r="L7"/>
  <c r="L295"/>
  <c r="L203"/>
  <c r="L78"/>
  <c r="L283"/>
  <c r="L465"/>
  <c r="L474"/>
  <c r="L481"/>
  <c r="L20"/>
  <c r="L428"/>
  <c r="L506"/>
  <c r="L191"/>
  <c r="L544"/>
  <c r="L228"/>
  <c r="L139"/>
  <c r="L202"/>
  <c r="L174"/>
  <c r="L11"/>
  <c r="L10"/>
  <c r="L349"/>
  <c r="L99"/>
  <c r="L71"/>
  <c r="L381"/>
  <c r="L377"/>
  <c r="L190"/>
  <c r="L630"/>
  <c r="L251"/>
  <c r="L192"/>
  <c r="L418"/>
  <c r="L457"/>
  <c r="L463"/>
  <c r="L522"/>
  <c r="L543"/>
  <c r="L505"/>
  <c r="L278"/>
  <c r="L530"/>
  <c r="L219"/>
  <c r="L538"/>
  <c r="L102"/>
  <c r="L572"/>
  <c r="L238"/>
  <c r="L119"/>
  <c r="L144"/>
  <c r="L54"/>
  <c r="L91"/>
  <c r="L634"/>
  <c r="L154"/>
  <c r="L212"/>
  <c r="L25"/>
  <c r="L153"/>
  <c r="L442"/>
  <c r="L467"/>
  <c r="L36"/>
  <c r="L87"/>
  <c r="L426"/>
  <c r="L185"/>
  <c r="L443"/>
  <c r="L655"/>
  <c r="L151"/>
  <c r="L199"/>
  <c r="L131"/>
  <c r="L392"/>
  <c r="L389"/>
  <c r="L263"/>
  <c r="L489"/>
  <c r="L294"/>
  <c r="L204"/>
  <c r="L423"/>
  <c r="L539"/>
  <c r="L155"/>
  <c r="L170"/>
  <c r="L318"/>
  <c r="L348"/>
  <c r="L290"/>
  <c r="L576"/>
  <c r="L306"/>
  <c r="L622"/>
  <c r="L412"/>
  <c r="L62"/>
  <c r="L524"/>
  <c r="L24"/>
  <c r="L117"/>
  <c r="L80"/>
  <c r="L206"/>
  <c r="L335"/>
  <c r="L269"/>
  <c r="L274"/>
  <c r="L421"/>
  <c r="L160"/>
  <c r="L614"/>
  <c r="L167"/>
  <c r="L218"/>
  <c r="L642"/>
  <c r="L405"/>
  <c r="L339"/>
  <c r="L193"/>
  <c r="L162"/>
  <c r="L380"/>
  <c r="L40"/>
  <c r="L592"/>
  <c r="L648"/>
  <c r="L560"/>
  <c r="L447"/>
  <c r="L328"/>
  <c r="L37"/>
  <c r="L303"/>
  <c r="L431"/>
  <c r="L38"/>
  <c r="L92"/>
  <c r="L152"/>
  <c r="L595"/>
  <c r="L528"/>
  <c r="L124"/>
  <c r="L89"/>
  <c r="L279"/>
  <c r="L26"/>
  <c r="L65"/>
  <c r="H355"/>
  <c r="H232"/>
  <c r="H213"/>
  <c r="H180"/>
  <c r="H93"/>
  <c r="L521" l="1"/>
  <c r="L661"/>
  <c r="L679"/>
  <c r="L649"/>
  <c r="L378"/>
  <c r="L593"/>
  <c r="L398"/>
  <c r="L627"/>
  <c r="L645"/>
  <c r="L613"/>
  <c r="L609"/>
  <c r="L496"/>
  <c r="L511"/>
  <c r="L362"/>
  <c r="L531"/>
  <c r="L289"/>
  <c r="L424"/>
  <c r="L563"/>
  <c r="L488"/>
  <c r="L565"/>
  <c r="L591"/>
  <c r="L492"/>
  <c r="L573"/>
  <c r="L615"/>
  <c r="L450"/>
  <c r="L582"/>
  <c r="L571"/>
  <c r="L402"/>
  <c r="L674"/>
  <c r="L201"/>
  <c r="L561"/>
  <c r="L484"/>
  <c r="L458"/>
  <c r="L161"/>
  <c r="L635"/>
  <c r="L585"/>
  <c r="L388"/>
  <c r="L546"/>
  <c r="L599"/>
  <c r="L386"/>
  <c r="L350"/>
  <c r="L478"/>
  <c r="L567"/>
  <c r="L665"/>
  <c r="L509"/>
  <c r="L77"/>
  <c r="L542"/>
  <c r="L500"/>
  <c r="L430"/>
  <c r="L594"/>
  <c r="L494"/>
  <c r="L454"/>
  <c r="L670"/>
  <c r="L360"/>
  <c r="L129"/>
  <c r="L515"/>
  <c r="L340"/>
  <c r="L557"/>
  <c r="L651"/>
  <c r="L169"/>
  <c r="L404"/>
  <c r="L668"/>
  <c r="L637"/>
  <c r="L23"/>
  <c r="L657"/>
  <c r="L125"/>
  <c r="L663"/>
  <c r="L256"/>
  <c r="L364"/>
  <c r="L624"/>
  <c r="L342"/>
  <c r="L181"/>
  <c r="L321"/>
  <c r="L15"/>
  <c r="L52"/>
  <c r="L640"/>
  <c r="L2"/>
  <c r="L469"/>
  <c r="L659"/>
  <c r="L638"/>
  <c r="L574"/>
  <c r="L468"/>
  <c r="L344"/>
  <c r="L646"/>
  <c r="L605"/>
  <c r="L580"/>
  <c r="L258"/>
  <c r="L550"/>
  <c r="L628"/>
  <c r="L270"/>
  <c r="L610"/>
  <c r="L633"/>
  <c r="L617"/>
  <c r="L536"/>
  <c r="L660"/>
  <c r="L532"/>
  <c r="L527"/>
  <c r="L234"/>
  <c r="L535"/>
  <c r="L553"/>
  <c r="L413"/>
  <c r="L374"/>
  <c r="L420"/>
  <c r="L230"/>
  <c r="L566"/>
  <c r="L678"/>
  <c r="L314"/>
  <c r="L632"/>
  <c r="L559"/>
  <c r="L588"/>
  <c r="L482"/>
  <c r="L376"/>
  <c r="L137"/>
  <c r="L361"/>
  <c r="L250"/>
  <c r="L309"/>
  <c r="L656"/>
  <c r="L281"/>
  <c r="L422"/>
  <c r="L654"/>
  <c r="L48"/>
  <c r="L287"/>
  <c r="L525"/>
  <c r="L411"/>
  <c r="L221"/>
  <c r="L639"/>
  <c r="L552"/>
  <c r="L558"/>
  <c r="L437"/>
  <c r="L242"/>
  <c r="L403"/>
  <c r="L72"/>
  <c r="L495"/>
  <c r="L367"/>
  <c r="L264"/>
  <c r="L578"/>
  <c r="L519"/>
  <c r="L369"/>
  <c r="L407"/>
  <c r="L237"/>
  <c r="L133"/>
  <c r="L504"/>
  <c r="L382"/>
  <c r="L64"/>
  <c r="L432"/>
  <c r="L171"/>
  <c r="L301"/>
  <c r="L336"/>
  <c r="L208"/>
  <c r="L225"/>
  <c r="L664"/>
  <c r="L288"/>
  <c r="L322"/>
  <c r="L516"/>
  <c r="L338"/>
  <c r="L83"/>
  <c r="L141"/>
  <c r="L249"/>
  <c r="L623"/>
  <c r="L619"/>
  <c r="L512"/>
  <c r="L243"/>
  <c r="L673"/>
  <c r="L672"/>
  <c r="L29"/>
  <c r="L611"/>
  <c r="L371"/>
  <c r="L598"/>
  <c r="L312"/>
  <c r="L16"/>
  <c r="L587"/>
  <c r="L113"/>
  <c r="L483"/>
  <c r="L490"/>
  <c r="L487"/>
  <c r="L486"/>
  <c r="L307"/>
  <c r="L101"/>
  <c r="L562"/>
  <c r="L641"/>
  <c r="L436"/>
  <c r="L327"/>
  <c r="L547"/>
  <c r="L368"/>
  <c r="L438"/>
  <c r="L446"/>
  <c r="L507"/>
  <c r="L643"/>
  <c r="L534"/>
  <c r="L226"/>
  <c r="L602"/>
  <c r="L669"/>
  <c r="L266"/>
  <c r="L394"/>
  <c r="L462"/>
  <c r="L533"/>
  <c r="L415"/>
  <c r="L448"/>
  <c r="L589"/>
  <c r="L464"/>
  <c r="L396"/>
  <c r="L375"/>
  <c r="L554"/>
  <c r="L480"/>
  <c r="L254"/>
  <c r="L257"/>
  <c r="L476"/>
  <c r="L311"/>
  <c r="L629"/>
  <c r="L390"/>
  <c r="L400"/>
  <c r="L182"/>
  <c r="L299"/>
  <c r="L479"/>
  <c r="L570"/>
  <c r="L198"/>
  <c r="L366"/>
  <c r="L444"/>
  <c r="L246"/>
  <c r="L298"/>
  <c r="L214"/>
  <c r="L280"/>
  <c r="L626"/>
  <c r="L236"/>
  <c r="L385"/>
  <c r="L523"/>
  <c r="L187"/>
  <c r="L406"/>
  <c r="L334"/>
  <c r="L549"/>
  <c r="L579"/>
  <c r="L284"/>
  <c r="L12"/>
  <c r="L391"/>
  <c r="L653"/>
  <c r="L529"/>
  <c r="L569"/>
  <c r="L647"/>
  <c r="L346"/>
  <c r="L370"/>
  <c r="L581"/>
  <c r="L541"/>
  <c r="L631"/>
  <c r="L293"/>
  <c r="L305"/>
  <c r="L606"/>
  <c r="L232"/>
  <c r="L555"/>
  <c r="L662"/>
  <c r="L456"/>
  <c r="L472"/>
  <c r="L518"/>
  <c r="L503"/>
  <c r="L358"/>
  <c r="L666"/>
  <c r="L205"/>
  <c r="L586"/>
  <c r="L325"/>
  <c r="L658"/>
  <c r="L352"/>
  <c r="L434"/>
  <c r="L675"/>
  <c r="L109"/>
  <c r="L625"/>
  <c r="L650"/>
  <c r="L608"/>
  <c r="L477"/>
  <c r="L677"/>
  <c r="L671"/>
  <c r="L498"/>
  <c r="L224"/>
  <c r="L597"/>
  <c r="L603"/>
  <c r="L621"/>
  <c r="L252"/>
  <c r="L383"/>
  <c r="L313"/>
  <c r="L355"/>
  <c r="L517"/>
  <c r="L276"/>
  <c r="L607"/>
  <c r="L85"/>
  <c r="L408"/>
  <c r="L440"/>
  <c r="L244"/>
  <c r="L583"/>
  <c r="L510"/>
  <c r="L373"/>
  <c r="L285"/>
  <c r="L433"/>
  <c r="L575"/>
  <c r="L537"/>
  <c r="L387"/>
  <c r="L644"/>
  <c r="L409"/>
  <c r="L145"/>
  <c r="L173"/>
  <c r="L235"/>
  <c r="L273"/>
  <c r="L97"/>
  <c r="L220"/>
  <c r="L183"/>
  <c r="L667"/>
  <c r="L297"/>
  <c r="L379"/>
  <c r="L551"/>
  <c r="L211"/>
  <c r="L239"/>
  <c r="L66"/>
  <c r="L513"/>
  <c r="L332"/>
  <c r="L466"/>
  <c r="L545"/>
  <c r="L265"/>
  <c r="L240"/>
  <c r="L223"/>
  <c r="L353"/>
  <c r="L157"/>
  <c r="L4"/>
  <c r="L74"/>
  <c r="L260"/>
  <c r="L439"/>
  <c r="L601"/>
  <c r="L652"/>
  <c r="L158"/>
  <c r="L502"/>
  <c r="L268"/>
  <c r="L168"/>
  <c r="L248"/>
  <c r="L618"/>
  <c r="L445"/>
  <c r="L122"/>
  <c r="L577"/>
  <c r="L590"/>
  <c r="L354"/>
  <c r="L460"/>
  <c r="L526"/>
  <c r="L326"/>
  <c r="L372"/>
  <c r="L149"/>
  <c r="L548"/>
  <c r="L33"/>
  <c r="L176"/>
</calcChain>
</file>

<file path=xl/comments1.xml><?xml version="1.0" encoding="utf-8"?>
<comments xmlns="http://schemas.openxmlformats.org/spreadsheetml/2006/main">
  <authors>
    <author>Author</author>
  </authors>
  <commentList>
    <comment ref="H12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7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4" authorId="0">
      <text>
        <r>
          <rPr>
            <b/>
            <sz val="9"/>
            <color indexed="81"/>
            <rFont val="Tahoma"/>
          </rPr>
          <t xml:space="preserve">Tổng LNST 4Q âm hoặc chưa đủ số liệu tính
</t>
        </r>
      </text>
    </comment>
    <comment ref="H40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2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3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6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7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9" authorId="0">
      <text>
        <r>
          <rPr>
            <b/>
            <sz val="9"/>
            <color indexed="81"/>
            <rFont val="Tahoma"/>
          </rPr>
          <t xml:space="preserve">Tổng LNST 4Q âm hoặc chưa đủ số liệu tính
</t>
        </r>
      </text>
    </comment>
    <comment ref="H61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76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77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83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93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99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01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05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06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09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21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25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33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38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49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53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72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73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80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98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06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13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16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20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25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29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32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43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47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50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55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63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65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97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99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04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07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16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20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24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28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29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33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34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55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60" authorId="0">
      <text>
        <r>
          <rPr>
            <b/>
            <sz val="9"/>
            <color indexed="81"/>
            <rFont val="Tahoma"/>
          </rPr>
          <t xml:space="preserve">Tổng LNST 4Q âm hoặc chưa đủ số liệu tính </t>
        </r>
      </text>
    </comment>
    <comment ref="H361" authorId="0">
      <text>
        <r>
          <rPr>
            <b/>
            <sz val="9"/>
            <color indexed="81"/>
            <rFont val="Tahoma"/>
          </rPr>
          <t xml:space="preserve">Tổng LNST 4Q âm hoặc chưa đủ số liệu tính </t>
        </r>
      </text>
    </comment>
    <comment ref="H367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76" authorId="0">
      <text>
        <r>
          <rPr>
            <b/>
            <sz val="9"/>
            <color indexed="81"/>
            <rFont val="Tahoma"/>
          </rPr>
          <t xml:space="preserve">Tổng LNST 4Q âm hoặc chưa đủ số liệu tính </t>
        </r>
      </text>
    </comment>
    <comment ref="H381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85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93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95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99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01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06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09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12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13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15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16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23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24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27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28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29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32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34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45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46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49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54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56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71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73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74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80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98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13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14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15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19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27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30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34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71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79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80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97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01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14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16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19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26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31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35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38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46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53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56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60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61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68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72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74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78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79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</commentList>
</comments>
</file>

<file path=xl/sharedStrings.xml><?xml version="1.0" encoding="utf-8"?>
<sst xmlns="http://schemas.openxmlformats.org/spreadsheetml/2006/main" count="4245" uniqueCount="2125">
  <si>
    <t>GMD</t>
  </si>
  <si>
    <t>NBB</t>
  </si>
  <si>
    <t>DQC</t>
  </si>
  <si>
    <t>TDH</t>
  </si>
  <si>
    <t>SVC</t>
  </si>
  <si>
    <t>TIE</t>
  </si>
  <si>
    <t>DCL</t>
  </si>
  <si>
    <t>PAN</t>
  </si>
  <si>
    <t>AGF</t>
  </si>
  <si>
    <t>DPM</t>
  </si>
  <si>
    <t>SZL</t>
  </si>
  <si>
    <t>PGD</t>
  </si>
  <si>
    <t>LHG</t>
  </si>
  <si>
    <t>HSG</t>
  </si>
  <si>
    <t>SC5</t>
  </si>
  <si>
    <t>HPG</t>
  </si>
  <si>
    <t>PAC</t>
  </si>
  <si>
    <t>AAM</t>
  </si>
  <si>
    <t>ABT</t>
  </si>
  <si>
    <t>ACC</t>
  </si>
  <si>
    <t>ACL</t>
  </si>
  <si>
    <t>AGM</t>
  </si>
  <si>
    <t>CTCP Xuất Nhập Khẩu An Giang</t>
  </si>
  <si>
    <t>AGR</t>
  </si>
  <si>
    <t>ALP</t>
  </si>
  <si>
    <t>ANV</t>
  </si>
  <si>
    <t>APC</t>
  </si>
  <si>
    <t>ASM</t>
  </si>
  <si>
    <t>ASP</t>
  </si>
  <si>
    <t>ATA</t>
  </si>
  <si>
    <t>AVF</t>
  </si>
  <si>
    <t>CTCP Việt An</t>
  </si>
  <si>
    <t>BBC</t>
  </si>
  <si>
    <t>BCE</t>
  </si>
  <si>
    <t>BCI</t>
  </si>
  <si>
    <t>BGM</t>
  </si>
  <si>
    <t>BHS</t>
  </si>
  <si>
    <t>CTCP Đường Biên Hòa</t>
  </si>
  <si>
    <t>BIC</t>
  </si>
  <si>
    <t>STT</t>
  </si>
  <si>
    <t>Mã CK</t>
  </si>
  <si>
    <t>Tên đầy đủ</t>
  </si>
  <si>
    <t>Ngành</t>
  </si>
  <si>
    <t>Sàn giao dịch</t>
  </si>
  <si>
    <t>CTCP Thủy Sản MeKong</t>
  </si>
  <si>
    <t>Thực phẩm - Đồ uống - Thuốc lá</t>
  </si>
  <si>
    <t>HoSE</t>
  </si>
  <si>
    <t>CTCP XNK Thủy Sản Bến Tre</t>
  </si>
  <si>
    <t>CTCP Bê Tông Becamex</t>
  </si>
  <si>
    <t>Kim loại và các sản phẩm từ khoáng phi kim loại</t>
  </si>
  <si>
    <t>CTCP XNK Thủy Sản Cửu Long An Giang</t>
  </si>
  <si>
    <t>CTCP XNK Thủy Sản An Giang</t>
  </si>
  <si>
    <t>CTCP CK NH Nông Nghiệp &amp; PT Nông Thôn Việt Nam</t>
  </si>
  <si>
    <t>Dịch vụ tài chính và các hoạt động liên quan</t>
  </si>
  <si>
    <t>CTCP Đầu Tư Alphanam</t>
  </si>
  <si>
    <t>Thiết bị điện - Điện tử - Viễn thông</t>
  </si>
  <si>
    <t>CTCP Nam Việt</t>
  </si>
  <si>
    <t>CTCP Chiếu Xạ An Phú</t>
  </si>
  <si>
    <t>Hoạt động dịch vụ có liên quan đến nông lâm nghiệp</t>
  </si>
  <si>
    <t>ASIAGF</t>
  </si>
  <si>
    <t>Quỹ Đầu Tư Tăng Trưởng ACB</t>
  </si>
  <si>
    <t>CTCP Đầu Tư &amp; Xây Dựng Sao Mai Tỉnh An Giang</t>
  </si>
  <si>
    <t>Bất động sản</t>
  </si>
  <si>
    <t>CTCP Tập Đoàn Dầu Khí An Pha</t>
  </si>
  <si>
    <t>Phân phối khí đốt tự nhiên</t>
  </si>
  <si>
    <t>CTCP Ntaco</t>
  </si>
  <si>
    <t>CTCP Bibica</t>
  </si>
  <si>
    <t>CTCP XD &amp; Giao Thông Bình Dương</t>
  </si>
  <si>
    <t>Xây dựng</t>
  </si>
  <si>
    <t>CTCP Đầu Tư Xây Dựng Bình Chánh</t>
  </si>
  <si>
    <t>CTCP Khai Thác &amp; Chế Biến Khoáng Sản Bắc Giang</t>
  </si>
  <si>
    <t>Khai khoáng khác</t>
  </si>
  <si>
    <t>TCT Cổ Phần Bảo Hiểm NH Đầu Tư &amp; Phát Triển Việt Nam</t>
  </si>
  <si>
    <t>Bảo hiểm và các hoạt động liên quan</t>
  </si>
  <si>
    <t>BMC</t>
  </si>
  <si>
    <t>CTCP Khoáng Sản Bình Định</t>
  </si>
  <si>
    <t>BMI</t>
  </si>
  <si>
    <t>TCT Cổ Phần Bảo Minh</t>
  </si>
  <si>
    <t>BMP</t>
  </si>
  <si>
    <t>CTCP Nhựa Bình Minh</t>
  </si>
  <si>
    <t>Sản phẩm từ nhựa và cao su</t>
  </si>
  <si>
    <t>BRC</t>
  </si>
  <si>
    <t>CTCP Cao Su Bến Thành</t>
  </si>
  <si>
    <t>BSI</t>
  </si>
  <si>
    <t>CTCP CK Ngân Hàng ĐT &amp; PT Việt Nam</t>
  </si>
  <si>
    <t>BT6</t>
  </si>
  <si>
    <t>CTCP Beton 6</t>
  </si>
  <si>
    <t>BTP</t>
  </si>
  <si>
    <t>CTCP Nhiệt Điện Bà Rịa</t>
  </si>
  <si>
    <t>Sản xuất và phân phối điện</t>
  </si>
  <si>
    <t>BTT</t>
  </si>
  <si>
    <t>CTCP Thương Mại DV Bến Thành</t>
  </si>
  <si>
    <t>Bán lẻ</t>
  </si>
  <si>
    <t>BVH</t>
  </si>
  <si>
    <t>Tập Đoàn Bảo Việt</t>
  </si>
  <si>
    <t>C21</t>
  </si>
  <si>
    <t>CTCP Thế Kỷ 21</t>
  </si>
  <si>
    <t>C32</t>
  </si>
  <si>
    <t>CTCP Đầu Tư Xây Dựng 3-2</t>
  </si>
  <si>
    <t>C47</t>
  </si>
  <si>
    <t>CTCP Xây Dựng 47</t>
  </si>
  <si>
    <t>CCI</t>
  </si>
  <si>
    <t>CTCP ĐT Phát Triển CN - TM Củ Chi</t>
  </si>
  <si>
    <t>CCL</t>
  </si>
  <si>
    <t>CTCP Đầu Tư &amp; Phát Triển Đô Thị Dầu Khí Cửu Long</t>
  </si>
  <si>
    <t>CDC</t>
  </si>
  <si>
    <t>CTCP Chương Dương</t>
  </si>
  <si>
    <t>Xây dựng và bất động sản</t>
  </si>
  <si>
    <t>CIG</t>
  </si>
  <si>
    <t>CTCP COMA 18</t>
  </si>
  <si>
    <t>CII</t>
  </si>
  <si>
    <t>CTCP ĐT Hạ Tầng Kỹ Thuật Tp.Hồ Chí Minh</t>
  </si>
  <si>
    <t>CLC</t>
  </si>
  <si>
    <t>CTCP Cát Lợi</t>
  </si>
  <si>
    <t>CLG</t>
  </si>
  <si>
    <t>CTCP ĐT &amp; PT Nhà Đất Cotec</t>
  </si>
  <si>
    <t>CLP</t>
  </si>
  <si>
    <t>CTCP Thủy Sản Cửu Long</t>
  </si>
  <si>
    <t>CLW</t>
  </si>
  <si>
    <t>CTCP Cấp Nước Chợ Lớn</t>
  </si>
  <si>
    <t>Cung cấp nước - Quản lý và xử lý nước thải</t>
  </si>
  <si>
    <t>CMG</t>
  </si>
  <si>
    <t>CTCP Tập Đoàn Công Nghệ CMC</t>
  </si>
  <si>
    <t>Viễn thông</t>
  </si>
  <si>
    <t>CMT</t>
  </si>
  <si>
    <t>CTCP Công Nghệ Mạng &amp; Truyền Thông</t>
  </si>
  <si>
    <t>CMV</t>
  </si>
  <si>
    <t>CTCP Thương Nghiệp Cà Mau</t>
  </si>
  <si>
    <t>CMX</t>
  </si>
  <si>
    <t>CTCP Chế Biến Thủy Sản &amp; XNK Cà Mau</t>
  </si>
  <si>
    <t>CNG</t>
  </si>
  <si>
    <t>CTCP CNG Việt Nam</t>
  </si>
  <si>
    <t>CNT</t>
  </si>
  <si>
    <t>CTCP Xây Dựng &amp; KD Vật Tư</t>
  </si>
  <si>
    <t>Bán buôn</t>
  </si>
  <si>
    <t>COM</t>
  </si>
  <si>
    <t>CTCP Vật Tư Xăng Dầu</t>
  </si>
  <si>
    <t>CSM</t>
  </si>
  <si>
    <t>CTCP CN Cao Su Miền Nam</t>
  </si>
  <si>
    <t>CTD</t>
  </si>
  <si>
    <t>CTCP Xây Dựng Cotec</t>
  </si>
  <si>
    <t>CTG</t>
  </si>
  <si>
    <t>Ngân Hàng TMCP Công Thương Việt Nam</t>
  </si>
  <si>
    <t>Ngân hàng và các hoạt động liên quan</t>
  </si>
  <si>
    <t>CTI</t>
  </si>
  <si>
    <t>CTCP ĐT PT Cường Thuận IDICO</t>
  </si>
  <si>
    <t>CYC</t>
  </si>
  <si>
    <t>CTCP Gạch Men Chang Yih</t>
  </si>
  <si>
    <t>D2D</t>
  </si>
  <si>
    <t>CTCP PT Đô Thị Công Nghiệp Số 2</t>
  </si>
  <si>
    <t>DAG</t>
  </si>
  <si>
    <t>CTCP Tập Đoàn Nhựa Đông Á</t>
  </si>
  <si>
    <t>CTCP Dược Phẩm Cửu Long</t>
  </si>
  <si>
    <t>Hóa chất - Dược phẩm</t>
  </si>
  <si>
    <t>DCT</t>
  </si>
  <si>
    <t>CTCP Tấm Lợp VLXD Đồng Nai</t>
  </si>
  <si>
    <t>DHA</t>
  </si>
  <si>
    <t>CTCP Hóa An</t>
  </si>
  <si>
    <t>DHC</t>
  </si>
  <si>
    <t>CTCP Đông Hải Bến Tre</t>
  </si>
  <si>
    <t>Sản phẩm giấy và in ấn</t>
  </si>
  <si>
    <t>DHG</t>
  </si>
  <si>
    <t>CTCP Dược Hậu Giang</t>
  </si>
  <si>
    <t>DHM</t>
  </si>
  <si>
    <t>CTCP Thương Mại &amp; Khai Thác Khoáng Sản Dương Hiếu</t>
  </si>
  <si>
    <t>DIC</t>
  </si>
  <si>
    <t>CTCP Đầu Tư &amp;Thương Mại DIC</t>
  </si>
  <si>
    <t>DIG</t>
  </si>
  <si>
    <t>TCT Cổ Phần Đầu Tư Phát Triển XD</t>
  </si>
  <si>
    <t>DLG</t>
  </si>
  <si>
    <t>CTCP Tập Đoàn Đức Long Gia Lai</t>
  </si>
  <si>
    <t>Nội ngoại thất và các sản phẩm liên quan</t>
  </si>
  <si>
    <t>DMC</t>
  </si>
  <si>
    <t>CTCP XNK Y Tế Domesco</t>
  </si>
  <si>
    <t>TCT Phân Bón &amp; Hóa Chất Dầu Khí - CTCP</t>
  </si>
  <si>
    <t>DPR</t>
  </si>
  <si>
    <t>CTCP Cao Su Đồng Phú</t>
  </si>
  <si>
    <t>Trồng trọt</t>
  </si>
  <si>
    <t>CTCP Bóng Đèn Điện Quang</t>
  </si>
  <si>
    <t>DRC</t>
  </si>
  <si>
    <t>CTCP Cao Su Đà Nẵng</t>
  </si>
  <si>
    <t>DRH</t>
  </si>
  <si>
    <t>CTCP Đầu Tư Căn Nhà Mơ Ước</t>
  </si>
  <si>
    <t>DRL</t>
  </si>
  <si>
    <t>CTCP Thủy Điện - Điện Lực 3</t>
  </si>
  <si>
    <t>DSN</t>
  </si>
  <si>
    <t>CTCP Công Viên Nước Đầm Sen</t>
  </si>
  <si>
    <t>Nghệ thuật và dịch vụ giải trí</t>
  </si>
  <si>
    <t>DTA</t>
  </si>
  <si>
    <t>CTCP Đệ Tam</t>
  </si>
  <si>
    <t>DTL</t>
  </si>
  <si>
    <t>CTCP Đại Thiên Lộc</t>
  </si>
  <si>
    <t>DTT</t>
  </si>
  <si>
    <t>CTCP Kỹ Nghệ Đô Thành</t>
  </si>
  <si>
    <t>DVP</t>
  </si>
  <si>
    <t>CTCP ĐT &amp; PT Cảng Đình Vũ</t>
  </si>
  <si>
    <t>Hoạt động dịch vụ liên quan đến vận tải</t>
  </si>
  <si>
    <t>DXG</t>
  </si>
  <si>
    <t>CTCP DV &amp; XD Địa Ốc Đất Xanh</t>
  </si>
  <si>
    <t>DXV</t>
  </si>
  <si>
    <t>CTCP Vicem Vật Liệu Xây Dựng Đà Nẵng</t>
  </si>
  <si>
    <t>EIB</t>
  </si>
  <si>
    <t>Ngân Hàng TMCP Xuất Nhập Khẩu VN</t>
  </si>
  <si>
    <t>ELC</t>
  </si>
  <si>
    <t>CTCP ĐT Phát Triển Công Nghệ Điện Tử - Viễn Thông</t>
  </si>
  <si>
    <t>EMC</t>
  </si>
  <si>
    <t>CTCP Cơ Điện Thủ Đức</t>
  </si>
  <si>
    <t>Máy móc - Phương tiện vận tải</t>
  </si>
  <si>
    <t>EVE</t>
  </si>
  <si>
    <t>CTCP Everpia Việt Nam</t>
  </si>
  <si>
    <t>Dệt May - Giầy Da</t>
  </si>
  <si>
    <t>FCM</t>
  </si>
  <si>
    <t>CTCP Khoáng sản FECON</t>
  </si>
  <si>
    <t>FCN</t>
  </si>
  <si>
    <t>CTCP Kỹ Thuật Nền Móng &amp; Công Trình Ngầm FECON</t>
  </si>
  <si>
    <t>FDC</t>
  </si>
  <si>
    <t>CTCP Ngoại Thương &amp; PT ĐT Tp.HCM</t>
  </si>
  <si>
    <t>FDG</t>
  </si>
  <si>
    <t>CTCP DOCIMEXCO</t>
  </si>
  <si>
    <t>FLC</t>
  </si>
  <si>
    <t>CTCP Tập Đoàn FLC</t>
  </si>
  <si>
    <t>FMC</t>
  </si>
  <si>
    <t>CTCP Thực Phẩm Sao Ta</t>
  </si>
  <si>
    <t>FPT</t>
  </si>
  <si>
    <t>CTCP FPT</t>
  </si>
  <si>
    <t>GAS</t>
  </si>
  <si>
    <t>TCT Khí Việt Nam - CTCP</t>
  </si>
  <si>
    <t>GDT</t>
  </si>
  <si>
    <t>CTCP Chế Biến Gỗ Đức Thành</t>
  </si>
  <si>
    <t>GIL</t>
  </si>
  <si>
    <t>CTCP SXKD &amp; XNK Bình Thạnh</t>
  </si>
  <si>
    <t>GMC</t>
  </si>
  <si>
    <t>CTCP SX-TM May Sài Gòn</t>
  </si>
  <si>
    <t>CTCP Đại Lý Liên Hiệp Vận Chuyển</t>
  </si>
  <si>
    <t>Vận tải đường thủy</t>
  </si>
  <si>
    <t>GSP</t>
  </si>
  <si>
    <t>CTCP Vận Tải Sản Phẩm Khí Quốc Tế</t>
  </si>
  <si>
    <t>GTA</t>
  </si>
  <si>
    <t>CTCP Chế Biến Gỗ Thuận An</t>
  </si>
  <si>
    <t>Sản phẩm từ gỗ</t>
  </si>
  <si>
    <t>GTT</t>
  </si>
  <si>
    <t>CTCP Thuận Thảo</t>
  </si>
  <si>
    <t>Vận chuyển khách đường bộ - Hệ thống trạm dừng</t>
  </si>
  <si>
    <t>HAG</t>
  </si>
  <si>
    <t>CTCP Hoàng Anh Gia Lai</t>
  </si>
  <si>
    <t>HAI</t>
  </si>
  <si>
    <t>CTCP Nông Dược H.A.I</t>
  </si>
  <si>
    <t>HAP</t>
  </si>
  <si>
    <t>CTCP Tập Đoàn Hapaco</t>
  </si>
  <si>
    <t>HAR</t>
  </si>
  <si>
    <t>CTCP Đầu Tư Thương Mại BĐS An Dương Thảo Điền</t>
  </si>
  <si>
    <t>HAS</t>
  </si>
  <si>
    <t>CTCP Hacisco</t>
  </si>
  <si>
    <t>HAX</t>
  </si>
  <si>
    <t>CTCP Dịch Vụ Ô Tô Hàng Xanh</t>
  </si>
  <si>
    <t>HBC</t>
  </si>
  <si>
    <t>CTCP XD &amp; KD Địa Ốc Hòa Bình</t>
  </si>
  <si>
    <t>HCM</t>
  </si>
  <si>
    <t>CTCP Chứng Khoán Tp.Hồ Chí Minh</t>
  </si>
  <si>
    <t>HDC</t>
  </si>
  <si>
    <t>CTCP PT Nhà Bà Rịa - Vũng Tàu</t>
  </si>
  <si>
    <t>HDG</t>
  </si>
  <si>
    <t>CTCP Tập Đoàn Hà Đô</t>
  </si>
  <si>
    <t>HHS</t>
  </si>
  <si>
    <t>CTCP Đầu Tư Dịch Vụ Hoàng Huy</t>
  </si>
  <si>
    <t>HLA</t>
  </si>
  <si>
    <t>CTCP Hữu Liên Á Châu</t>
  </si>
  <si>
    <t>HLG</t>
  </si>
  <si>
    <t>CTCP Tập Đoàn Hoàng Long</t>
  </si>
  <si>
    <t>HMC</t>
  </si>
  <si>
    <t>CTCP Kim Khí Tp.HCM</t>
  </si>
  <si>
    <t>HOT</t>
  </si>
  <si>
    <t>CTCP Du Lịch Dịch Vụ Hội An</t>
  </si>
  <si>
    <t>Dịch vụ lưu trú</t>
  </si>
  <si>
    <t>CTCP Tập Đoàn Hòa Phát</t>
  </si>
  <si>
    <t>HQC</t>
  </si>
  <si>
    <t>CTCP TV - TM - DV Địa Ốc Hoàng Quân</t>
  </si>
  <si>
    <t>HRC</t>
  </si>
  <si>
    <t>CTCP Cao Su Hòa Bình</t>
  </si>
  <si>
    <t>CTCP Tập Đoàn Hoa Sen</t>
  </si>
  <si>
    <t>HSI</t>
  </si>
  <si>
    <t>CTCP Vật Tư Tổng Hợp &amp; Phân Bón Hóa Sinh</t>
  </si>
  <si>
    <t>HT1</t>
  </si>
  <si>
    <t>CTCP Xi Măng Hà Tiên 1</t>
  </si>
  <si>
    <t>HTI</t>
  </si>
  <si>
    <t>CTCP Đầu Tư Phát Triển Hạ Tầng IDICO</t>
  </si>
  <si>
    <t>HTL</t>
  </si>
  <si>
    <t>CTCP Kỹ Thuật &amp; Ôtô Trường Long</t>
  </si>
  <si>
    <t>HTV</t>
  </si>
  <si>
    <t>CTCP Vận Tải Hà Tiên</t>
  </si>
  <si>
    <t>HU1</t>
  </si>
  <si>
    <t>CTCP Đầu Tư &amp; Xây Dựng HUD1</t>
  </si>
  <si>
    <t>HU3</t>
  </si>
  <si>
    <t>CTCP Đầu Tư &amp; Xây Dựng HUD3</t>
  </si>
  <si>
    <t>HVG</t>
  </si>
  <si>
    <t>CTCP Hùng Vương</t>
  </si>
  <si>
    <t>HVX</t>
  </si>
  <si>
    <t>CTCP Xi Măng Vicem Hải Vân</t>
  </si>
  <si>
    <t>ICF</t>
  </si>
  <si>
    <t>CTCP Đầu Tư Thương Mại Thủy Sản</t>
  </si>
  <si>
    <t>IDI</t>
  </si>
  <si>
    <t>CTCP Đầu Tư &amp; Phát Triển Đa Quốc Gia - IDI</t>
  </si>
  <si>
    <t>IJC</t>
  </si>
  <si>
    <t>CTCP Phát Triển Hạ Tầng Kỹ Thuật</t>
  </si>
  <si>
    <t>IMP</t>
  </si>
  <si>
    <t>CTCP Dược Phẩm Imexpharm</t>
  </si>
  <si>
    <t>ITA</t>
  </si>
  <si>
    <t>CTCP Đầu Tư Công Nghiệp Tân Tạo</t>
  </si>
  <si>
    <t>ITC</t>
  </si>
  <si>
    <t>CTCP Đầu Tư &amp; KD Nhà Intresco</t>
  </si>
  <si>
    <t>ITD</t>
  </si>
  <si>
    <t>CTCP Công Nghệ Tiên Phong</t>
  </si>
  <si>
    <t>JVC</t>
  </si>
  <si>
    <t>CTCP Thiết Bị Y Tế Việt Nhật</t>
  </si>
  <si>
    <t>KAC</t>
  </si>
  <si>
    <t>CTCP Đầu Tư Địa Ốc Khang An</t>
  </si>
  <si>
    <t>KBC</t>
  </si>
  <si>
    <t>TCT PT Đô Thị Kinh Bắc - CTCP</t>
  </si>
  <si>
    <t>KDC</t>
  </si>
  <si>
    <t>CTCP Kinh Đô</t>
  </si>
  <si>
    <t>KDH</t>
  </si>
  <si>
    <t>CTCP Đầu Tư &amp; KD Nhà Khang Điền</t>
  </si>
  <si>
    <t>KHA</t>
  </si>
  <si>
    <t>CTCP Xuất Nhập Khẩu Khánh Hội</t>
  </si>
  <si>
    <t>KHP</t>
  </si>
  <si>
    <t>CTCP Điện Lực Khánh Hòa</t>
  </si>
  <si>
    <t>KMR</t>
  </si>
  <si>
    <t>CTCP Mirae</t>
  </si>
  <si>
    <t>KSA</t>
  </si>
  <si>
    <t>CTCP Công Nghiệp Khoáng Sản Bình Thuận</t>
  </si>
  <si>
    <t>KSB</t>
  </si>
  <si>
    <t>CTCP Khoáng Sản &amp; Xây Dựng Bình Dương</t>
  </si>
  <si>
    <t>KSH</t>
  </si>
  <si>
    <t>Tập Đoàn Khoáng Sản Hamico</t>
  </si>
  <si>
    <t>KSS</t>
  </si>
  <si>
    <t>TCT Cổ Phần Khoáng Sản Na Rì Hamico</t>
  </si>
  <si>
    <t>KTB</t>
  </si>
  <si>
    <t>CTCP Đầu tư Khoáng sản Tây Bắc</t>
  </si>
  <si>
    <t>L10</t>
  </si>
  <si>
    <t>CTCP Lilama 10</t>
  </si>
  <si>
    <t>LAF</t>
  </si>
  <si>
    <t>CTCP Chế Biến Hàng XK Long An</t>
  </si>
  <si>
    <t>LBM</t>
  </si>
  <si>
    <t>CTCP Khoáng Sản &amp; VLXD Lâm Đồng</t>
  </si>
  <si>
    <t>LCG</t>
  </si>
  <si>
    <t>CTCP Licogi 16</t>
  </si>
  <si>
    <t>LCM</t>
  </si>
  <si>
    <t>CTCP Khai Thác &amp; Chế Biến Khoáng Sản Lào Cai</t>
  </si>
  <si>
    <t>LGC</t>
  </si>
  <si>
    <t>CTCP Cơ Khí - Điện Lữ Gia</t>
  </si>
  <si>
    <t>LGL</t>
  </si>
  <si>
    <t>CTCP ĐT &amp; PT Đô Thị Long Giang</t>
  </si>
  <si>
    <t>CTCP Long Hậu</t>
  </si>
  <si>
    <t>LIX</t>
  </si>
  <si>
    <t>CTCP Bột Giặt Lix</t>
  </si>
  <si>
    <t>LM8</t>
  </si>
  <si>
    <t>CTCP Lilama 18</t>
  </si>
  <si>
    <t>LSS</t>
  </si>
  <si>
    <t>CTCP Mía Đường Lam Sơn</t>
  </si>
  <si>
    <t>MAFPF1</t>
  </si>
  <si>
    <t>Quỹ Đầu Tư Tăng Trưởng Manulife</t>
  </si>
  <si>
    <t>MBB</t>
  </si>
  <si>
    <t>Ngân Hàng TMCP Quân Đội</t>
  </si>
  <si>
    <t>MCG</t>
  </si>
  <si>
    <t>CTCP Cơ Điện &amp; XD Việt Nam (MECO)</t>
  </si>
  <si>
    <t>MCP</t>
  </si>
  <si>
    <t>CTCP In &amp; Bao Bì Mỹ Châu</t>
  </si>
  <si>
    <t>MDG</t>
  </si>
  <si>
    <t>CTCP Miền Đông</t>
  </si>
  <si>
    <t>MHC</t>
  </si>
  <si>
    <t>CTCP Hàng Hải Hà Nội</t>
  </si>
  <si>
    <t>MPC</t>
  </si>
  <si>
    <t>CTCP Tập Đoàn Thủy Sản Minh Phú</t>
  </si>
  <si>
    <t>MSN</t>
  </si>
  <si>
    <t>CTCP Tập Đoàn Masan</t>
  </si>
  <si>
    <t>MTG</t>
  </si>
  <si>
    <t>CTCP MTGas</t>
  </si>
  <si>
    <t>NAV</t>
  </si>
  <si>
    <t>CTCP Đầu Tư Năm Bảy Bảy</t>
  </si>
  <si>
    <t>NHS</t>
  </si>
  <si>
    <t>CTCP Đường Ninh Hòa</t>
  </si>
  <si>
    <t>NHW</t>
  </si>
  <si>
    <t>CTCP Ngô Han</t>
  </si>
  <si>
    <t>NKG</t>
  </si>
  <si>
    <t>CTCP Thép Nam Kim</t>
  </si>
  <si>
    <t>NLG</t>
  </si>
  <si>
    <t>CTCP Đầu Tư Nam Long</t>
  </si>
  <si>
    <t>NNC</t>
  </si>
  <si>
    <t>CTCP Đá Núi Nhỏ</t>
  </si>
  <si>
    <t>NSC</t>
  </si>
  <si>
    <t>CTCP Giống Cây Trồng Trung Ương</t>
  </si>
  <si>
    <t>NTL</t>
  </si>
  <si>
    <t>CTCP Phát Triển Đô Thị Từ Liêm</t>
  </si>
  <si>
    <t>NVN</t>
  </si>
  <si>
    <t>CTCP Nhà Việt Nam</t>
  </si>
  <si>
    <t>NVT</t>
  </si>
  <si>
    <t>CTCP BĐS Du Lịch Ninh Vân Bay</t>
  </si>
  <si>
    <t>OGC</t>
  </si>
  <si>
    <t>CTCP Tập Đoàn Đại Dương</t>
  </si>
  <si>
    <t>OPC</t>
  </si>
  <si>
    <t>CTCP Dược Phẩm OPC</t>
  </si>
  <si>
    <t>CTCP Pin Ắc Quy Miền Nam</t>
  </si>
  <si>
    <t>CTCP Xuyên Thái Bình</t>
  </si>
  <si>
    <t>Dịch vụ hỗ trợ (hành chính, du lịch, kiểm định, …)</t>
  </si>
  <si>
    <t>PDN</t>
  </si>
  <si>
    <t>CTCP Cảng Đồng Nai</t>
  </si>
  <si>
    <t>PDR</t>
  </si>
  <si>
    <t>CTCP Phát Triển BĐS Phát Đạt</t>
  </si>
  <si>
    <t>PET</t>
  </si>
  <si>
    <t>TCT Cổ Phần DV Tổng Hợp Dầu Khí</t>
  </si>
  <si>
    <t>PGC</t>
  </si>
  <si>
    <t>TCT Gas Petrolimex - CTCP</t>
  </si>
  <si>
    <t>CTCP Phân Phối Khí Thấp Áp Dầu khí Việt Nam</t>
  </si>
  <si>
    <t>PGI</t>
  </si>
  <si>
    <t>TCT Bảo Hiểm PJICO</t>
  </si>
  <si>
    <t>PHR</t>
  </si>
  <si>
    <t>CTCP Cao Su Phước Hòa</t>
  </si>
  <si>
    <t>PIT</t>
  </si>
  <si>
    <t>CTCP Xuất Nhập Khẩu Petrolimex</t>
  </si>
  <si>
    <t>PJT</t>
  </si>
  <si>
    <t>CTCP Vận Tải Xăng Dầu Đường Thủy Petrolimex</t>
  </si>
  <si>
    <t>PNC</t>
  </si>
  <si>
    <t>CTCP Văn Hóa Phương Nam</t>
  </si>
  <si>
    <t>PNJ</t>
  </si>
  <si>
    <t>CTCP Vàng Bạc Đá Quý Phú Nhuận</t>
  </si>
  <si>
    <t>Sản phẩm khác (Thiết bị y tế, đồ chơi, trang sức, …)</t>
  </si>
  <si>
    <t>POM</t>
  </si>
  <si>
    <t>CTCP Thép Pomina</t>
  </si>
  <si>
    <t>PPC</t>
  </si>
  <si>
    <t>CTCP Nhiệt Điện Phả Lại</t>
  </si>
  <si>
    <t>PPI</t>
  </si>
  <si>
    <t>CTCP Phát Triển Hạ Tầng &amp; BĐS Thái Bình Dương</t>
  </si>
  <si>
    <t>PTB</t>
  </si>
  <si>
    <t>CTCP Phú Tài</t>
  </si>
  <si>
    <t>PTC</t>
  </si>
  <si>
    <t>CTCP Đầu Tư &amp; Xây Dựng Bưu Điện</t>
  </si>
  <si>
    <t>PTK</t>
  </si>
  <si>
    <t>CTCP Luyện Kim Phú Thịnh</t>
  </si>
  <si>
    <t>PTL</t>
  </si>
  <si>
    <t>CTCP ĐT Hạ Tầng &amp; Đô Thị Dầu Khí</t>
  </si>
  <si>
    <t>PVD</t>
  </si>
  <si>
    <t>TCT Cổ Phần Khoan &amp; DV Khoan Dầu Khí</t>
  </si>
  <si>
    <t>Hoạt động dịch vụ có liên quan đến khai khoáng</t>
  </si>
  <si>
    <t>PVT</t>
  </si>
  <si>
    <t>TCT Cổ Phần Vận Tải Dầu Khí</t>
  </si>
  <si>
    <t>PXI</t>
  </si>
  <si>
    <t>CTCP XD Công Nghiệp &amp; Dân Dụng Dầu Khí</t>
  </si>
  <si>
    <t>PXL</t>
  </si>
  <si>
    <t>CTCP Đầu Tư Xây Dựng Thương Mại Dầu Khí - IDICO</t>
  </si>
  <si>
    <t>PXM</t>
  </si>
  <si>
    <t>CTCP Xây Lắp Dầu Khí Miền Trung</t>
  </si>
  <si>
    <t>PXS</t>
  </si>
  <si>
    <t>CTCP Kết Cấu Kim Loại &amp; Lắp Máy Dầu Khí</t>
  </si>
  <si>
    <t>PXT</t>
  </si>
  <si>
    <t>CTCP Xây Lắp Đường Ống Bể Chứa Dầu Khí</t>
  </si>
  <si>
    <t>QCG</t>
  </si>
  <si>
    <t>CTCP Quốc Cường Gia Lai</t>
  </si>
  <si>
    <t>RAL</t>
  </si>
  <si>
    <t>CTCP Bóng Đèn Phích Nước Rạng Đông</t>
  </si>
  <si>
    <t>RDP</t>
  </si>
  <si>
    <t>CTCP Nhựa Rạng Đông</t>
  </si>
  <si>
    <t>REE</t>
  </si>
  <si>
    <t>CTCP Cơ Điện Lạnh</t>
  </si>
  <si>
    <t>RIC</t>
  </si>
  <si>
    <t>CTCP Quốc Tế Hoàng Gia</t>
  </si>
  <si>
    <t>SAM</t>
  </si>
  <si>
    <t>CTCP Đầu Tư &amp; Phát Triển Sacom</t>
  </si>
  <si>
    <t>SAV</t>
  </si>
  <si>
    <t>CTCP Hợp Tác Kinh Tế &amp; XNK Savimex</t>
  </si>
  <si>
    <t>SBA</t>
  </si>
  <si>
    <t>CTCP Sông Ba</t>
  </si>
  <si>
    <t>SBC</t>
  </si>
  <si>
    <t>CTCP Vận Tải &amp; Giao Nhận Bia Sài Gòn</t>
  </si>
  <si>
    <t>Vận tải hàng hóa đường bộ</t>
  </si>
  <si>
    <t>SBT</t>
  </si>
  <si>
    <t>CTCP Mía Đường Thành Thành Công Tây Ninh</t>
  </si>
  <si>
    <t>CTCP Xây Dựng Số 5</t>
  </si>
  <si>
    <t>SCD</t>
  </si>
  <si>
    <t>CTCP Nước Giải Khát Chương Dương</t>
  </si>
  <si>
    <t>SEC</t>
  </si>
  <si>
    <t>CTCP Mía Đường - Nhiệt Điện Gia Lai</t>
  </si>
  <si>
    <t>SFC</t>
  </si>
  <si>
    <t>CTCP Nhiên Liệu Sài Gòn</t>
  </si>
  <si>
    <t>SFI</t>
  </si>
  <si>
    <t>CTCP Đại Lý Vận Tải SAFI</t>
  </si>
  <si>
    <t>SGT</t>
  </si>
  <si>
    <t>CTCP Công Nghệ Viễn Thông Sài Gòn</t>
  </si>
  <si>
    <t>SHI</t>
  </si>
  <si>
    <t>CTCP Quốc Tế Sơn Hà</t>
  </si>
  <si>
    <t>SII</t>
  </si>
  <si>
    <t>CTCP Hạ Tầng Nước Sài Gòn</t>
  </si>
  <si>
    <t>SJD</t>
  </si>
  <si>
    <t>CTCP Thủy Điện Cần Đơn</t>
  </si>
  <si>
    <t>SJS</t>
  </si>
  <si>
    <t>CTCP ĐT PT Đô Thị &amp; KCN Sông Đà</t>
  </si>
  <si>
    <t>SMA</t>
  </si>
  <si>
    <t>CTCP Thiết Bị Phụ Tùng Sài Gòn</t>
  </si>
  <si>
    <t>SMC</t>
  </si>
  <si>
    <t>CTCP Đầu Tư Thương Mại SMC</t>
  </si>
  <si>
    <t>SPM</t>
  </si>
  <si>
    <t>CTCP SPM</t>
  </si>
  <si>
    <t>SRC</t>
  </si>
  <si>
    <t>CTCP Cao Su Sao Vàng</t>
  </si>
  <si>
    <t>SRF</t>
  </si>
  <si>
    <t>CTCP Kỹ Nghệ Lạnh</t>
  </si>
  <si>
    <t>SSC</t>
  </si>
  <si>
    <t>CTCP Giống Cây Trồng Miền Nam</t>
  </si>
  <si>
    <t>SSI</t>
  </si>
  <si>
    <t>CTCP Chứng Khoán Sài Gòn</t>
  </si>
  <si>
    <t>ST8</t>
  </si>
  <si>
    <t>CTCP Siêu Thanh</t>
  </si>
  <si>
    <t>STB</t>
  </si>
  <si>
    <t>Ngân Hàng TMCP Sài Gòn Thương Tín</t>
  </si>
  <si>
    <t>STG</t>
  </si>
  <si>
    <t>CTCP Kho Vận Miền Nam</t>
  </si>
  <si>
    <t>CTCP Vận Chuyển Sài Gòn Tourist</t>
  </si>
  <si>
    <t>CTCP Dịch Vụ Tổng Hợp Sài Gòn</t>
  </si>
  <si>
    <t>SVI</t>
  </si>
  <si>
    <t>CTCP Bao Bì Biên Hòa</t>
  </si>
  <si>
    <t>SVT</t>
  </si>
  <si>
    <t>CTCP Công Nghệ Sài Gòn Viễn Đông</t>
  </si>
  <si>
    <t>CTCP Sonadezi Long Thành</t>
  </si>
  <si>
    <t>TAC</t>
  </si>
  <si>
    <t>CTCP Dầu Thực Vật Tường An</t>
  </si>
  <si>
    <t>TBC</t>
  </si>
  <si>
    <t>CTCP Thuỷ Điện Thác Bà</t>
  </si>
  <si>
    <t>TCL</t>
  </si>
  <si>
    <t>CTCP Đại Lý Giao Nhận Vận Tải Xếp Dỡ Tân Cảng</t>
  </si>
  <si>
    <t>TCM</t>
  </si>
  <si>
    <t>CTCP Dệt May - ĐT - TM Thành Công</t>
  </si>
  <si>
    <t>TCO</t>
  </si>
  <si>
    <t>CTCP Vận Tải Đa Phương Thức Duyên Hải</t>
  </si>
  <si>
    <t>TCR</t>
  </si>
  <si>
    <t>CTCP Công Nghiệp Gốm Sứ Taicera</t>
  </si>
  <si>
    <t>TDC</t>
  </si>
  <si>
    <t>CTCP KD &amp; PT Bình Dương</t>
  </si>
  <si>
    <t>CTCP Phát Triển Nhà Thủ Đức</t>
  </si>
  <si>
    <t>TDW</t>
  </si>
  <si>
    <t>CTCP Cấp Nước Thủ Đức</t>
  </si>
  <si>
    <t>THG</t>
  </si>
  <si>
    <t>CTCP Đầu Tư Và Xây Dựng Tiền Giang</t>
  </si>
  <si>
    <t>TIC</t>
  </si>
  <si>
    <t>CTCP Đầu Tư Điện Tây Nguyên</t>
  </si>
  <si>
    <t>CTCP TIE</t>
  </si>
  <si>
    <t>TIX</t>
  </si>
  <si>
    <t>CTCP SXKD XNK DV &amp; ĐT Tân Bình</t>
  </si>
  <si>
    <t>TLG</t>
  </si>
  <si>
    <t>CTCP Tập Đoàn Thiên Long</t>
  </si>
  <si>
    <t>TLH</t>
  </si>
  <si>
    <t>CTCP Tập Đoàn Thép Tiến Lên</t>
  </si>
  <si>
    <t>TMP</t>
  </si>
  <si>
    <t>CTCP Thủy Điện Thác Mơ</t>
  </si>
  <si>
    <t>TMS</t>
  </si>
  <si>
    <t>CTCP Transimex-SaiGon</t>
  </si>
  <si>
    <t>Kho bãi</t>
  </si>
  <si>
    <t>TMT</t>
  </si>
  <si>
    <t>CTCP Ô Tô TMT</t>
  </si>
  <si>
    <t>TNA</t>
  </si>
  <si>
    <t>CTCP Thương Mại XNK Thiên Nam</t>
  </si>
  <si>
    <t>TNC</t>
  </si>
  <si>
    <t>CTCP Cao Su Thống Nhất</t>
  </si>
  <si>
    <t>TNT</t>
  </si>
  <si>
    <t>CTCP Tài Nguyên</t>
  </si>
  <si>
    <t>TPC</t>
  </si>
  <si>
    <t>CTCP Nhựa Tân Đại Hưng</t>
  </si>
  <si>
    <t>TRA</t>
  </si>
  <si>
    <t>CTCP Traphaco</t>
  </si>
  <si>
    <t>TRC</t>
  </si>
  <si>
    <t>CTCP Cao Su Tây Ninh</t>
  </si>
  <si>
    <t>TS4</t>
  </si>
  <si>
    <t>CTCP Thủy Sản Số 4</t>
  </si>
  <si>
    <t>TSC</t>
  </si>
  <si>
    <t>CTCP Vật Tư Kỹ Thuật Nông Nghiệp Cần Thơ</t>
  </si>
  <si>
    <t>TTF</t>
  </si>
  <si>
    <t>CTCP Tập Đoàn Kỹ Nghệ Gỗ Trường Thành</t>
  </si>
  <si>
    <t>TTP</t>
  </si>
  <si>
    <t>CTCP Bao Bì Nhựa Tân Tiến</t>
  </si>
  <si>
    <t>TV1</t>
  </si>
  <si>
    <t>CTCP Tư Vấn Xây Dựng Điện 1</t>
  </si>
  <si>
    <t>Hoạt động kiến trúc, kiểm tra và tư vấn kỹ thuật</t>
  </si>
  <si>
    <t>TYA</t>
  </si>
  <si>
    <t>CTCP Dây &amp; Cáp Điện Taya Việt Nam</t>
  </si>
  <si>
    <t>UDC</t>
  </si>
  <si>
    <t>CTCP XD &amp; PT Đô Thị Tỉnh Bà Rịa Vũng Tàu</t>
  </si>
  <si>
    <t>UIC</t>
  </si>
  <si>
    <t>CTCP ĐT PT Nhà &amp; Đô Thị Idico</t>
  </si>
  <si>
    <t>VCB</t>
  </si>
  <si>
    <t>Ngân Hàng TMCP Ngoại Thương Việt Nam</t>
  </si>
  <si>
    <t>VCF</t>
  </si>
  <si>
    <t>CTCP Vinacafé Biên Hòa</t>
  </si>
  <si>
    <t>VFG</t>
  </si>
  <si>
    <t>CTCP Khử Trùng Việt Nam</t>
  </si>
  <si>
    <t>VHC</t>
  </si>
  <si>
    <t>CTCP Vĩnh Hoàn</t>
  </si>
  <si>
    <t>VHG</t>
  </si>
  <si>
    <t>CTCP Đầu Tư &amp; Sản Xuất Việt Hàn</t>
  </si>
  <si>
    <t>VIC</t>
  </si>
  <si>
    <t>Tập đoàn VINGROUP - CTCP</t>
  </si>
  <si>
    <t>VID</t>
  </si>
  <si>
    <t>CTCP ĐT PT Thương Mại Viễn Đông</t>
  </si>
  <si>
    <t>VIP</t>
  </si>
  <si>
    <t>CTCP Vận Tải Xăng Dầu Vipco</t>
  </si>
  <si>
    <t>VIS</t>
  </si>
  <si>
    <t>CTCP Thép Việt Ý</t>
  </si>
  <si>
    <t>VLF</t>
  </si>
  <si>
    <t>CTCP Lương Thực Thực Phẩm Vĩnh Long</t>
  </si>
  <si>
    <t>VMD</t>
  </si>
  <si>
    <t>CTCP Y Dược Phẩm Vimedimex</t>
  </si>
  <si>
    <t>VNA</t>
  </si>
  <si>
    <t>CTCP Vận Tải Biển Vinaship</t>
  </si>
  <si>
    <t>VNE</t>
  </si>
  <si>
    <t>TCT Cổ Phần Xây dựng Điện Việt Nam</t>
  </si>
  <si>
    <t>VNG</t>
  </si>
  <si>
    <t>CTCP Du Lịch Golf Việt Nam</t>
  </si>
  <si>
    <t>VNH</t>
  </si>
  <si>
    <t>CTCP Thủy Hải Sản Việt Nhật</t>
  </si>
  <si>
    <t>VNI</t>
  </si>
  <si>
    <t>CTCP Đầu Tư Bất Động Sản Việt Nam</t>
  </si>
  <si>
    <t>VNL</t>
  </si>
  <si>
    <t>CTCP Giao Nhận Vận Tải &amp; Thương Mại</t>
  </si>
  <si>
    <t>VNM</t>
  </si>
  <si>
    <t>CTCP Sữa Việt Nam</t>
  </si>
  <si>
    <t>VNS</t>
  </si>
  <si>
    <t>CTCP Ánh Dương Việt Nam</t>
  </si>
  <si>
    <t>VOS</t>
  </si>
  <si>
    <t>CTCP Vận Tải Biển Việt Nam</t>
  </si>
  <si>
    <t>VPH</t>
  </si>
  <si>
    <t>CTCP Vạn Phát Hưng</t>
  </si>
  <si>
    <t>VPK</t>
  </si>
  <si>
    <t>CTCP Bao Bì Dầu Thực Vật</t>
  </si>
  <si>
    <t>VRC</t>
  </si>
  <si>
    <t>CTCP Xây Lắp &amp; Địa Ốc Vũng Tàu</t>
  </si>
  <si>
    <t>VSC</t>
  </si>
  <si>
    <t>CTCP Container Việt Nam</t>
  </si>
  <si>
    <t>VSH</t>
  </si>
  <si>
    <t>CTCP Thủy Điện Vĩnh Sơn - Sông Hinh</t>
  </si>
  <si>
    <t>VSI</t>
  </si>
  <si>
    <t>CTCP Đầu Tư &amp; Xây Dựng Cấp Thoát Nước</t>
  </si>
  <si>
    <t>VST</t>
  </si>
  <si>
    <t>CTCP Vận Tải &amp; Thuê Tàu Biển Việt Nam</t>
  </si>
  <si>
    <t>VTB</t>
  </si>
  <si>
    <t>CTCP Vietronics Tân Bình</t>
  </si>
  <si>
    <t>VTF</t>
  </si>
  <si>
    <t>CTCP Thức Ăn Chăn Nuôi Việt Thắng</t>
  </si>
  <si>
    <t>VTO</t>
  </si>
  <si>
    <t>CTCP Vận Tải Xăng Dầu Vitaco</t>
  </si>
  <si>
    <t>AAA</t>
  </si>
  <si>
    <t>CTCP Nhựa &amp; Môi Trường Xanh An Phát</t>
  </si>
  <si>
    <t>HNX</t>
  </si>
  <si>
    <t>ACB</t>
  </si>
  <si>
    <t>Ngân Hàng TMCP Á Châu</t>
  </si>
  <si>
    <t>ADC</t>
  </si>
  <si>
    <t>CTCP Mỹ Thuật Và Truyền Thông</t>
  </si>
  <si>
    <t>Hoạt động xuất bản (Sách, báo, phần mềm, …)</t>
  </si>
  <si>
    <t>ALT</t>
  </si>
  <si>
    <t>CTCP Văn Hóa Tân Bình</t>
  </si>
  <si>
    <t>ALV</t>
  </si>
  <si>
    <t>CTCP Khoáng Sản Vinas A lưới</t>
  </si>
  <si>
    <t>AMC</t>
  </si>
  <si>
    <t>CTCP Khoáng Sản Á Châu</t>
  </si>
  <si>
    <t>AME</t>
  </si>
  <si>
    <t>CTCP Alphanam E&amp;C</t>
  </si>
  <si>
    <t>AMV</t>
  </si>
  <si>
    <t>CTCP SXKD Dược &amp; TTB Y Tế Việt Mỹ</t>
  </si>
  <si>
    <t>APG</t>
  </si>
  <si>
    <t>CTCP Chứng Khoán An Phát</t>
  </si>
  <si>
    <t>API</t>
  </si>
  <si>
    <t>CTCP ĐT Châu Á - Thái Bình Dương</t>
  </si>
  <si>
    <t>APP</t>
  </si>
  <si>
    <t>CTCP Phát Triển Phụ Gia &amp; Sản Phẩm Dầu Mỏ</t>
  </si>
  <si>
    <t>Sản phẩm dầu mỏ tinh chế và than cốc</t>
  </si>
  <si>
    <t>APS</t>
  </si>
  <si>
    <t>CTCP CK Châu Á Thái Bình Dương</t>
  </si>
  <si>
    <t>ARM</t>
  </si>
  <si>
    <t>CTCP Xuất Nhập Khẩu Hàng Không</t>
  </si>
  <si>
    <t>ASA</t>
  </si>
  <si>
    <t>CTCP Liên Doanh SANA WMT</t>
  </si>
  <si>
    <t>B82</t>
  </si>
  <si>
    <t>CTCP 482</t>
  </si>
  <si>
    <t>BBS</t>
  </si>
  <si>
    <t>CTCP VICEM Bao Bì Bút Sơn</t>
  </si>
  <si>
    <t>BCC</t>
  </si>
  <si>
    <t>CTCP Xi Măng Bỉm Sơn</t>
  </si>
  <si>
    <t>BDB</t>
  </si>
  <si>
    <t>CTCP Sách &amp; Thiết Bị Bình Định</t>
  </si>
  <si>
    <t>BED</t>
  </si>
  <si>
    <t>CTCP Sách &amp; Thiết Bị Trường Học Đà Nẵng</t>
  </si>
  <si>
    <t>BHC</t>
  </si>
  <si>
    <t>CTCP Bê Tông Biên Hòa</t>
  </si>
  <si>
    <t>BHT</t>
  </si>
  <si>
    <t>CTCP Đầu Tư Xây Dựng Bạch Đằng TMC</t>
  </si>
  <si>
    <t>BHV</t>
  </si>
  <si>
    <t>CTCP Viglacera Bá Hiến</t>
  </si>
  <si>
    <t>BKC</t>
  </si>
  <si>
    <t>CTCP Khoáng Sản Bắc Kạn</t>
  </si>
  <si>
    <t>BLF</t>
  </si>
  <si>
    <t>CTCP Thủy Sản Bạc Liêu</t>
  </si>
  <si>
    <t>BPC</t>
  </si>
  <si>
    <t>CTCP Vicem Bao Bì Bỉm Sơn</t>
  </si>
  <si>
    <t>BSC</t>
  </si>
  <si>
    <t>CTCP Dịch Vụ Bến Thành</t>
  </si>
  <si>
    <t>BST</t>
  </si>
  <si>
    <t>CTCP Sách - Thiết Bị Bình Thuận</t>
  </si>
  <si>
    <t>BTH</t>
  </si>
  <si>
    <t>CTCP Chế Tạo Biến Thế &amp; Vật Liệu Điện Hà Nội</t>
  </si>
  <si>
    <t>BTS</t>
  </si>
  <si>
    <t>CTCP Xi Măng Vicem Bút Sơn</t>
  </si>
  <si>
    <t>BVG</t>
  </si>
  <si>
    <t>CTCP Thép Bắc Việt</t>
  </si>
  <si>
    <t>BVS</t>
  </si>
  <si>
    <t>CTCP Chứng Khoán Bảo Việt</t>
  </si>
  <si>
    <t>BXH</t>
  </si>
  <si>
    <t>CTCP Vicem Bao Bì Hải Phòng</t>
  </si>
  <si>
    <t>C92</t>
  </si>
  <si>
    <t>CTCP Xây Dựng &amp; Đầu Tư 492</t>
  </si>
  <si>
    <t>CAN</t>
  </si>
  <si>
    <t>CTCP Đồ Hộp Hạ Long</t>
  </si>
  <si>
    <t>CAP</t>
  </si>
  <si>
    <t>CTCP Lâm Nông Sản Thực Phẩm Yên Bái</t>
  </si>
  <si>
    <t>CCM</t>
  </si>
  <si>
    <t>CTCP Khoáng Sản &amp; Xi Măng Cần Thơ</t>
  </si>
  <si>
    <t>CID</t>
  </si>
  <si>
    <t>CTCP XD &amp; PT Cơ Sở Hạ Tầng</t>
  </si>
  <si>
    <t>CJC</t>
  </si>
  <si>
    <t>CTCP Cơ Điện Miền Trung</t>
  </si>
  <si>
    <t>CKV</t>
  </si>
  <si>
    <t>CTCP COKYVINA</t>
  </si>
  <si>
    <t>CMC</t>
  </si>
  <si>
    <t>CTCP Đầu Tư CMC</t>
  </si>
  <si>
    <t>CMI</t>
  </si>
  <si>
    <t>CTCP CMISTONE Việt Nam</t>
  </si>
  <si>
    <t>CMS</t>
  </si>
  <si>
    <t>CTCP Xây Dựng &amp; Nhân Lực Việt Nam</t>
  </si>
  <si>
    <t>CPC</t>
  </si>
  <si>
    <t>CTCP Thuốc Sát Trùng Cần Thơ</t>
  </si>
  <si>
    <t>CSC</t>
  </si>
  <si>
    <t>CTCP Đầu Tư &amp; XD Thành Nam</t>
  </si>
  <si>
    <t>CT6</t>
  </si>
  <si>
    <t>CTCP Công Trình 6</t>
  </si>
  <si>
    <t>CTA</t>
  </si>
  <si>
    <t>CTCP Vinavico</t>
  </si>
  <si>
    <t>CTB</t>
  </si>
  <si>
    <t>CTCP Chế Tạo Bơm Hải Dương</t>
  </si>
  <si>
    <t>CTC</t>
  </si>
  <si>
    <t>CTCP Gia Lai CTC</t>
  </si>
  <si>
    <t>CTM</t>
  </si>
  <si>
    <t>CTCP ĐT Xây Dựng &amp; Khai Thác Mỏ Vinavico</t>
  </si>
  <si>
    <t>CTN</t>
  </si>
  <si>
    <t>CTCP Xây Dựng Công Trình Ngầm</t>
  </si>
  <si>
    <t>CTS</t>
  </si>
  <si>
    <t>CTCP CK Ngân Hàng Công Thương Việt Nam</t>
  </si>
  <si>
    <t>CTX</t>
  </si>
  <si>
    <t>TCT Cổ Phần Đầu Tư Xây Dựng &amp; Thương Mại Việt Nam</t>
  </si>
  <si>
    <t>CVN</t>
  </si>
  <si>
    <t>CTCP Vinam</t>
  </si>
  <si>
    <t>CVT</t>
  </si>
  <si>
    <t>CTCP CMC</t>
  </si>
  <si>
    <t>CX8</t>
  </si>
  <si>
    <t>CTCP Đầu Tư &amp; Xây Lắp Constrexim Số 8</t>
  </si>
  <si>
    <t>D11</t>
  </si>
  <si>
    <t>CTCP Địa Ốc 11</t>
  </si>
  <si>
    <t>DAC</t>
  </si>
  <si>
    <t>CTCP Viglacera Đông Anh</t>
  </si>
  <si>
    <t>DAD</t>
  </si>
  <si>
    <t>CTCP ĐT &amp; PT Giáo Dục Đà Nẵng</t>
  </si>
  <si>
    <t>DAE</t>
  </si>
  <si>
    <t>CTCP Sách Giáo Dục Tại Tp.Đà Nẵng</t>
  </si>
  <si>
    <t>DBC</t>
  </si>
  <si>
    <t>CTCP Tập Đoàn Dabaco Việt Nam</t>
  </si>
  <si>
    <t>DBT</t>
  </si>
  <si>
    <t>CTCP Dược Phẩm Bến Tre</t>
  </si>
  <si>
    <t>DC2</t>
  </si>
  <si>
    <t>CTCP ĐT PT - Xây Dựng (DIC) Số 2</t>
  </si>
  <si>
    <t>DC4</t>
  </si>
  <si>
    <t>CTCP DIC Số 4</t>
  </si>
  <si>
    <t>DCS</t>
  </si>
  <si>
    <t>CTCP Tập Đoàn Đại Châu</t>
  </si>
  <si>
    <t>DHP</t>
  </si>
  <si>
    <t>CTCP Điện Cơ Hải Phòng</t>
  </si>
  <si>
    <t>DHT</t>
  </si>
  <si>
    <t>CTCP Dược Phẩm Hà Tây</t>
  </si>
  <si>
    <t>DID</t>
  </si>
  <si>
    <t>CTCP DIC Đồng Tiến</t>
  </si>
  <si>
    <t>DIH</t>
  </si>
  <si>
    <t>CTCP Đầu Tư Phát Triển Xây Dựng - Hội An</t>
  </si>
  <si>
    <t>DL1</t>
  </si>
  <si>
    <t>CTCP ĐT PT DV Công Trình Công Cộng Đức Long Gia Lai</t>
  </si>
  <si>
    <t>DLR</t>
  </si>
  <si>
    <t>CTCP Địa Ốc Đà Lạt</t>
  </si>
  <si>
    <t>DNC</t>
  </si>
  <si>
    <t>CTCP Điện Nước Lắp Máy Hải Phòng</t>
  </si>
  <si>
    <t>DNM</t>
  </si>
  <si>
    <t>TCT Cổ Phần Y Tế DANAMECO</t>
  </si>
  <si>
    <t>DNP</t>
  </si>
  <si>
    <t>CTCP Nhựa Đồng Nai</t>
  </si>
  <si>
    <t>DNY</t>
  </si>
  <si>
    <t>CTCP Thép DANA - Ý</t>
  </si>
  <si>
    <t>DPC</t>
  </si>
  <si>
    <t>CTCP Nhựa Đà Nẵng</t>
  </si>
  <si>
    <t>DST</t>
  </si>
  <si>
    <t>CTCP Sách Và Thiết Bị Giáo Dục Nam Định</t>
  </si>
  <si>
    <t>DXP</t>
  </si>
  <si>
    <t>CTCP Cảng Đoạn Xá</t>
  </si>
  <si>
    <t>DZM</t>
  </si>
  <si>
    <t>CTCP Chế Tạo Máy Dzĩ An</t>
  </si>
  <si>
    <t>EBS</t>
  </si>
  <si>
    <t>CTCP Sách Giáo Dục Tại Tp.Hà Nội</t>
  </si>
  <si>
    <t>ECI</t>
  </si>
  <si>
    <t>CTCP Bản Đồ Và Tranh Ảnh Giáo Dục</t>
  </si>
  <si>
    <t>EFI</t>
  </si>
  <si>
    <t>CTCP Đầu tư Tài Chính Giáo dục</t>
  </si>
  <si>
    <t>EID</t>
  </si>
  <si>
    <t>CTCP ĐT &amp; PT Giáo Dục Hà Nội</t>
  </si>
  <si>
    <t>FDT</t>
  </si>
  <si>
    <t>CTCP FIDITOUR</t>
  </si>
  <si>
    <t>FIT</t>
  </si>
  <si>
    <t>CTCP Đầu tư F.I.T</t>
  </si>
  <si>
    <t>GGG</t>
  </si>
  <si>
    <t>CTCP Ô Tô Giải Phóng</t>
  </si>
  <si>
    <t>GLT</t>
  </si>
  <si>
    <t>CTCP Kỹ Thuật Điện Toàn cầu</t>
  </si>
  <si>
    <t>GMX</t>
  </si>
  <si>
    <t>CTCP Gạch Ngói Gốm Xây Dựng Mỹ Xuân</t>
  </si>
  <si>
    <t>HAD</t>
  </si>
  <si>
    <t>CTCP Bia Hà Nội - Hải Dương</t>
  </si>
  <si>
    <t>HAT</t>
  </si>
  <si>
    <t>CTCP Thương Mại Bia Hà Nội</t>
  </si>
  <si>
    <t>HBE</t>
  </si>
  <si>
    <t>CTCP Sách - Thiết Bị Trường Học Hà Tĩnh</t>
  </si>
  <si>
    <t>HBS</t>
  </si>
  <si>
    <t>CTCP Chứng Khoán Hòa Bình</t>
  </si>
  <si>
    <t>HCC</t>
  </si>
  <si>
    <t>CTCP Bê Tông Hòa Cầm - Intimex</t>
  </si>
  <si>
    <t>HCT</t>
  </si>
  <si>
    <t>CTCP TM - DV Vận Tải Xi Măng Hải Phòng</t>
  </si>
  <si>
    <t>HDA</t>
  </si>
  <si>
    <t>CTCP Hãng Sơn Đông Á</t>
  </si>
  <si>
    <t>HDO</t>
  </si>
  <si>
    <t>CTCP Hưng Đạo Container</t>
  </si>
  <si>
    <t>HEV</t>
  </si>
  <si>
    <t>CTCP Sách Đại Học Dạy Nghề</t>
  </si>
  <si>
    <t>HGM</t>
  </si>
  <si>
    <t>CTCP Cơ Khí &amp; Khoáng Sản Hà Giang</t>
  </si>
  <si>
    <t>HHC</t>
  </si>
  <si>
    <t>CTCP Bánh Kẹo Hải Hà</t>
  </si>
  <si>
    <t>HHG</t>
  </si>
  <si>
    <t>CTCP Hoàng Hà</t>
  </si>
  <si>
    <t>HJS</t>
  </si>
  <si>
    <t>CTCP Thủy Điện Nậm Mu</t>
  </si>
  <si>
    <t>HLC</t>
  </si>
  <si>
    <t>CTCP Than Hà Lầm - Vinacomin</t>
  </si>
  <si>
    <t>HLD</t>
  </si>
  <si>
    <t>CTCP Đầu Tư &amp; Phát Triển Bất Động Sản HUDLAND</t>
  </si>
  <si>
    <t>HLY</t>
  </si>
  <si>
    <t>CTCP Viglacera Hạ Long I</t>
  </si>
  <si>
    <t>HMH</t>
  </si>
  <si>
    <t>CTCP Hải Minh</t>
  </si>
  <si>
    <t>HNM</t>
  </si>
  <si>
    <t>CTCP Sữa Hà Nội</t>
  </si>
  <si>
    <t>HOM</t>
  </si>
  <si>
    <t>CTCP Xi Măng Vicem Hoàng Mai</t>
  </si>
  <si>
    <t>HPC</t>
  </si>
  <si>
    <t>CTCP Chứng Khoán Hải Phòng</t>
  </si>
  <si>
    <t>HPS</t>
  </si>
  <si>
    <t>CTCP Đá Xây Dựng Hòa Phát</t>
  </si>
  <si>
    <t>HST</t>
  </si>
  <si>
    <t>CTCP Phát Hành Sách &amp; TBTH Hưng Yên</t>
  </si>
  <si>
    <t>HTB</t>
  </si>
  <si>
    <t>CTCP Xây Dựng Huy Thắng</t>
  </si>
  <si>
    <t>HTC</t>
  </si>
  <si>
    <t>CTCP Thương Mại Hóc Môn</t>
  </si>
  <si>
    <t>HTP</t>
  </si>
  <si>
    <t>CTCP In Sách Giáo Khoa Hòa Phát</t>
  </si>
  <si>
    <t>HUT</t>
  </si>
  <si>
    <t>CTCP Tasco</t>
  </si>
  <si>
    <t>HVT</t>
  </si>
  <si>
    <t>CTCP Hóa Chất Việt Trì</t>
  </si>
  <si>
    <t>ICG</t>
  </si>
  <si>
    <t>CTCP Xây Dựng Sông Hồng</t>
  </si>
  <si>
    <t>IDJ</t>
  </si>
  <si>
    <t>CTCP ĐT Tài Chính Quốc Tế &amp; Phát Triển Doanh Nghiệp IDJ</t>
  </si>
  <si>
    <t>IDV</t>
  </si>
  <si>
    <t>CTCP Phát Triển Hạ Tầng Vĩnh Phúc</t>
  </si>
  <si>
    <t>ILC</t>
  </si>
  <si>
    <t>CTCP Hợp Tác LĐ Với Nước Ngoài</t>
  </si>
  <si>
    <t>INC</t>
  </si>
  <si>
    <t>CTCP Tư Vấn Đầu Tư IDICO</t>
  </si>
  <si>
    <t>INN</t>
  </si>
  <si>
    <t>CTCP Bao Bì &amp; In Nông Nghiệp</t>
  </si>
  <si>
    <t>ITQ</t>
  </si>
  <si>
    <t>CTCP Tập Đoàn Thiên Quang</t>
  </si>
  <si>
    <t>IVS</t>
  </si>
  <si>
    <t>CTCP Chứng Khoán Đầu Tư Việt Nam</t>
  </si>
  <si>
    <t>KHB</t>
  </si>
  <si>
    <t>CTCP Khoáng Sản Hòa Bình</t>
  </si>
  <si>
    <t>KHL</t>
  </si>
  <si>
    <t>CTCP Khoáng Sản Và VLXD Hưng Long</t>
  </si>
  <si>
    <t>KKC</t>
  </si>
  <si>
    <t>CTCP Sản Xuất &amp; Kinh Doanh Kim Khí</t>
  </si>
  <si>
    <t>KLF</t>
  </si>
  <si>
    <t>CTCP Liên Doanh Đầu Tư Quốc Tế KLF</t>
  </si>
  <si>
    <t>KLS</t>
  </si>
  <si>
    <t>CTCP Chứng Khoán Kim Long</t>
  </si>
  <si>
    <t>KMT</t>
  </si>
  <si>
    <t>CTCP Kim Khí Miền Trung</t>
  </si>
  <si>
    <t>KSD</t>
  </si>
  <si>
    <t>TCT Cổ Phần XNK Đông Nam Á Hamico</t>
  </si>
  <si>
    <t>KSQ</t>
  </si>
  <si>
    <t>CTCP Khoáng sản Quang Anh</t>
  </si>
  <si>
    <t>KST</t>
  </si>
  <si>
    <t>CTCP KASATI</t>
  </si>
  <si>
    <t>KTS</t>
  </si>
  <si>
    <t>CTCP Đường Kon Tum</t>
  </si>
  <si>
    <t>KTT</t>
  </si>
  <si>
    <t>CTCP Đầu Tư Thiết Bị &amp; Xây Lắp Điện Thiên Trường</t>
  </si>
  <si>
    <t>L14</t>
  </si>
  <si>
    <t>CTCP Licogi 14</t>
  </si>
  <si>
    <t>L18</t>
  </si>
  <si>
    <t>CTCP Đầu Tư Và Xây Dựng Số 18</t>
  </si>
  <si>
    <t>L35</t>
  </si>
  <si>
    <t>CTCP Cơ Khí Lắp Máy Lilama</t>
  </si>
  <si>
    <t>L43</t>
  </si>
  <si>
    <t>CTCP Lilama 45.3</t>
  </si>
  <si>
    <t>L44</t>
  </si>
  <si>
    <t>CTCP Lilama 45.4</t>
  </si>
  <si>
    <t>L61</t>
  </si>
  <si>
    <t>CTCP Lilama 69.1</t>
  </si>
  <si>
    <t>L62</t>
  </si>
  <si>
    <t>CTCP Lilama 69.2</t>
  </si>
  <si>
    <t>LAS</t>
  </si>
  <si>
    <t>CTCP Supe Phốt Phát Và Hóa Chất Lâm Thao</t>
  </si>
  <si>
    <t>LBE</t>
  </si>
  <si>
    <t>CTCP Sách &amp; Thiết Bị Trường Học Long An</t>
  </si>
  <si>
    <t>LCD</t>
  </si>
  <si>
    <t>CTCP Lilama Thí Nghiệm Cơ Điện</t>
  </si>
  <si>
    <t>LCS</t>
  </si>
  <si>
    <t>CTCP Licogi 166</t>
  </si>
  <si>
    <t>LDP</t>
  </si>
  <si>
    <t>CTCP Dược Lâm Đồng (LADOPHAR)</t>
  </si>
  <si>
    <t>LHC</t>
  </si>
  <si>
    <t>CTCP ĐT &amp; XD Thủy Lợi Lâm Đồng</t>
  </si>
  <si>
    <t>LIG</t>
  </si>
  <si>
    <t>CTCP Licogi 13</t>
  </si>
  <si>
    <t>LM3</t>
  </si>
  <si>
    <t>CTCP Lilama 3</t>
  </si>
  <si>
    <t>LM7</t>
  </si>
  <si>
    <t>CTCP Lilama 7</t>
  </si>
  <si>
    <t>LO5</t>
  </si>
  <si>
    <t>CTCP Lilama 5</t>
  </si>
  <si>
    <t>LTC</t>
  </si>
  <si>
    <t>CTCP Điện Nhẹ Viễn Thông</t>
  </si>
  <si>
    <t>LUT</t>
  </si>
  <si>
    <t>CTCP Đầu Tư Xây Dựng Lương Tài</t>
  </si>
  <si>
    <t>MAC</t>
  </si>
  <si>
    <t>CTCP Cung Ứng &amp; DV Kỹ Thuật Hàng Hải</t>
  </si>
  <si>
    <t>MAX</t>
  </si>
  <si>
    <t>CTCP Khai Khoáng &amp; Cơ Khí Hữu Nghị Vĩnh Sinh</t>
  </si>
  <si>
    <t>MCC</t>
  </si>
  <si>
    <t>CTCP Gạch Ngói Cao Cấp</t>
  </si>
  <si>
    <t>MCF</t>
  </si>
  <si>
    <t>CTCP Xây Lắp Cơ Khí &amp; Lương Thực Thực Phẩm</t>
  </si>
  <si>
    <t>MCO</t>
  </si>
  <si>
    <t>CTCP MCO Việt Nam</t>
  </si>
  <si>
    <t>MDC</t>
  </si>
  <si>
    <t>CTCP Than Mông Dương - Vinacomin</t>
  </si>
  <si>
    <t>MEC</t>
  </si>
  <si>
    <t>CTCP Someco Sông Đà</t>
  </si>
  <si>
    <t>MHL</t>
  </si>
  <si>
    <t>CTCP Minh Hữu Liên</t>
  </si>
  <si>
    <t>MIC</t>
  </si>
  <si>
    <t>CTCP Kỹ Nghệ KS Quảng Nam</t>
  </si>
  <si>
    <t>MIM</t>
  </si>
  <si>
    <t>CTCP Khoáng Sản &amp; Cơ Khí</t>
  </si>
  <si>
    <t>MKV</t>
  </si>
  <si>
    <t>CTCP Dược Thú Y Cai Lậy</t>
  </si>
  <si>
    <t>MNC</t>
  </si>
  <si>
    <t>CTCP Mai Linh Miền Trung</t>
  </si>
  <si>
    <t>NAG</t>
  </si>
  <si>
    <t>CTCP Nagakawa Việt Nam</t>
  </si>
  <si>
    <t>NBC</t>
  </si>
  <si>
    <t>CTCP Than Núi Béo - Vinacomin</t>
  </si>
  <si>
    <t>NBP</t>
  </si>
  <si>
    <t>CTCP Nhiệt Điện Ninh Bình</t>
  </si>
  <si>
    <t>NDN</t>
  </si>
  <si>
    <t>CTCP Đầu Tư Phát Triển Nhà Đà Nẵng</t>
  </si>
  <si>
    <t>NDX</t>
  </si>
  <si>
    <t>CTCP Xây Lắp Phát Triển Nhà Đà Nẵng</t>
  </si>
  <si>
    <t>NET</t>
  </si>
  <si>
    <t>CTCP Bột Giặt NET</t>
  </si>
  <si>
    <t>NGC</t>
  </si>
  <si>
    <t>CTCP Chế Biến Thủy Sản XK Ngô Quyền</t>
  </si>
  <si>
    <t>NHA</t>
  </si>
  <si>
    <t>TCT ĐT PT Nhà &amp; Đô Thị Nam Hà Nội</t>
  </si>
  <si>
    <t>NHC</t>
  </si>
  <si>
    <t>CTCP Gạch Ngói Nhị Hiệp</t>
  </si>
  <si>
    <t>NIS</t>
  </si>
  <si>
    <t>CTCP Dịch Vụ Hạ Tầng Mạng</t>
  </si>
  <si>
    <t>NLC</t>
  </si>
  <si>
    <t>CTCP Thủy Điện Nà Lơi</t>
  </si>
  <si>
    <t>NPS</t>
  </si>
  <si>
    <t>CTCP May Phú Thịnh - Nhà Bè</t>
  </si>
  <si>
    <t>NSN</t>
  </si>
  <si>
    <t>CTCP Xây Dựng 565</t>
  </si>
  <si>
    <t>NST</t>
  </si>
  <si>
    <t>CTCP Ngân Sơn</t>
  </si>
  <si>
    <t>NTP</t>
  </si>
  <si>
    <t>CTCP Nhựa Thiếu Niên Tiền Phong</t>
  </si>
  <si>
    <t>NVB</t>
  </si>
  <si>
    <t>Ngân Hàng TMCP Nam Việt</t>
  </si>
  <si>
    <t>NVC</t>
  </si>
  <si>
    <t>CTCP Nam Vang</t>
  </si>
  <si>
    <t>OCH</t>
  </si>
  <si>
    <t>CTCP Khách Sạn &amp; DV Đại Dương</t>
  </si>
  <si>
    <t>ONE</t>
  </si>
  <si>
    <t>CTCP Truyền Thông Số 1</t>
  </si>
  <si>
    <t>ORS</t>
  </si>
  <si>
    <t>CTCP Chứng Khoán Phương Đông</t>
  </si>
  <si>
    <t>PCG</t>
  </si>
  <si>
    <t>CTCP Đầu Tư Phát Triển Gas Đô Thị</t>
  </si>
  <si>
    <t>PCT</t>
  </si>
  <si>
    <t>CTCP Dịch Vụ Vận Tải Dầu Khí Cửu Long</t>
  </si>
  <si>
    <t>PDC</t>
  </si>
  <si>
    <t>CTCP Du Lịch Dầu Khí Phương Đông</t>
  </si>
  <si>
    <t>PFL</t>
  </si>
  <si>
    <t>CTCP Dầu Khí Đông Đô</t>
  </si>
  <si>
    <t>PGS</t>
  </si>
  <si>
    <t>CTCP KD Khí Hóa Lỏng Miền Nam</t>
  </si>
  <si>
    <t>PGT</t>
  </si>
  <si>
    <t>CTCP Taxi Gas Sài Gòn Petrolimex</t>
  </si>
  <si>
    <t>PHC</t>
  </si>
  <si>
    <t>CTCP Xây Dựng Phục Hưng Holdings</t>
  </si>
  <si>
    <t>PHH</t>
  </si>
  <si>
    <t>CTCP Hồng Hà Việt Nam</t>
  </si>
  <si>
    <t>PID</t>
  </si>
  <si>
    <t>CTCP Trang Trí Nội Thất Dầu Khí</t>
  </si>
  <si>
    <t>PIV</t>
  </si>
  <si>
    <t>CTCP PIV</t>
  </si>
  <si>
    <t>PJC</t>
  </si>
  <si>
    <t>CTCP TM &amp; Vận Tải Petrolimex Hà Nội</t>
  </si>
  <si>
    <t>PLC</t>
  </si>
  <si>
    <t>TCT Hóa Dầu Petrolimex - CTCP</t>
  </si>
  <si>
    <t>PMC</t>
  </si>
  <si>
    <t>CTCP Dược Phẩm Dược Liệu Pharmedic</t>
  </si>
  <si>
    <t>PMS</t>
  </si>
  <si>
    <t>CTCP Cơ Khí Xăng Dầu</t>
  </si>
  <si>
    <t>POT</t>
  </si>
  <si>
    <t>CTCP Thiết Bị Bưu Điện</t>
  </si>
  <si>
    <t>PPE</t>
  </si>
  <si>
    <t>CTCP Tư Vấn Điện Lực Dầu Khí Việt Nam</t>
  </si>
  <si>
    <t>Dịch vụ tư vấn quản lý, môi trường, KH - KT</t>
  </si>
  <si>
    <t>PPG</t>
  </si>
  <si>
    <t>CTCP SX - TM - DV Phú Phong</t>
  </si>
  <si>
    <t>PPP</t>
  </si>
  <si>
    <t>CTCP Dược Phẩm Phong Phú</t>
  </si>
  <si>
    <t>PPS</t>
  </si>
  <si>
    <t>CTCP Dịch Vụ Kỹ Thuật Điện Lực Dầu Khí Việt Nam</t>
  </si>
  <si>
    <t>Sửa chữa và bảo hành</t>
  </si>
  <si>
    <t>PRC</t>
  </si>
  <si>
    <t>CTCP Portserco</t>
  </si>
  <si>
    <t>PSC</t>
  </si>
  <si>
    <t>CTCP Vận Tải &amp; Dịch Vụ Petrolimex Sài Gòn</t>
  </si>
  <si>
    <t>PSD</t>
  </si>
  <si>
    <t>CTCP Dịch vụ Phân phối Tổng hợp Dầu khí</t>
  </si>
  <si>
    <t>PSG</t>
  </si>
  <si>
    <t>CTCP Đầu Tư &amp; Xây Lắp Dầu Khí Sài Gòn</t>
  </si>
  <si>
    <t>PSI</t>
  </si>
  <si>
    <t>CTCP Chứng Khoán Dầu khí</t>
  </si>
  <si>
    <t>PTI</t>
  </si>
  <si>
    <t>TCT Cổ Phần Bảo Hiểm Bưu Điện</t>
  </si>
  <si>
    <t>PTM</t>
  </si>
  <si>
    <t>CTCP Sản Xuất, Thương Mại Và Dịch Vụ Ô Tô PTM</t>
  </si>
  <si>
    <t>PTS</t>
  </si>
  <si>
    <t>CTCP Vận Tải &amp; Dịch Vụ Petrolimex Hải Phòng</t>
  </si>
  <si>
    <t>PV2</t>
  </si>
  <si>
    <t>CTCP Đầu Tư PV2</t>
  </si>
  <si>
    <t>PVA</t>
  </si>
  <si>
    <t>CTCP TCT Xây Lắp Dầu Khí Nghệ An</t>
  </si>
  <si>
    <t>PVB</t>
  </si>
  <si>
    <t>CTCP Bọc Ống Dầu Khí Việt Nam</t>
  </si>
  <si>
    <t>PVC</t>
  </si>
  <si>
    <t>TCT Dung Dịch Khoan &amp; Hóa Phẩm Dầu Khí - CTCP</t>
  </si>
  <si>
    <t>PVE</t>
  </si>
  <si>
    <t>TCT Tư Vấn Thiết Kế Dầu Khí - CTCP</t>
  </si>
  <si>
    <t>PVG</t>
  </si>
  <si>
    <t>CTCP KD Khí Hóa Lỏng Miền Bắc</t>
  </si>
  <si>
    <t>PVI</t>
  </si>
  <si>
    <t>CTCP PVI</t>
  </si>
  <si>
    <t>PVL</t>
  </si>
  <si>
    <t>CTCP Địa Ốc Dầu Khí</t>
  </si>
  <si>
    <t>PVR</t>
  </si>
  <si>
    <t>CTCP Kinh Doanh DV Cao Cấp Dầu Khí Việt Nam</t>
  </si>
  <si>
    <t>PVS</t>
  </si>
  <si>
    <t>TCT Cổ Phần DV Kỹ Thuật Dầu Khí Việt Nam</t>
  </si>
  <si>
    <t>PVV</t>
  </si>
  <si>
    <t>CTCP Đầu Tư Xây Dựng Vinaconex - PVC</t>
  </si>
  <si>
    <t>PVX</t>
  </si>
  <si>
    <t>TCT Cổ Phần Xây Lắp Dầu Khí Việt Nam</t>
  </si>
  <si>
    <t>PXA</t>
  </si>
  <si>
    <t>CTCP Đầu Tư &amp; Thương Mại Dầu Khí Nghệ An</t>
  </si>
  <si>
    <t>QCC</t>
  </si>
  <si>
    <t>CTCP Xây Lắp &amp; Phát Triển DV Bưu Điện Quảng Nam</t>
  </si>
  <si>
    <t>QHD</t>
  </si>
  <si>
    <t>CTCP Que Hàn Điện Việt Đức</t>
  </si>
  <si>
    <t>QNC</t>
  </si>
  <si>
    <t>CTCP Xi Măng &amp; XD Quảng Ninh</t>
  </si>
  <si>
    <t>QST</t>
  </si>
  <si>
    <t>CTCP Sách &amp; TB Trường Học Quảng Ninh</t>
  </si>
  <si>
    <t>QTC</t>
  </si>
  <si>
    <t>CTCP Công Trình GTVT Quảng Nam</t>
  </si>
  <si>
    <t>RCL</t>
  </si>
  <si>
    <t>CTCP Địa Ốc Chợ Lớn</t>
  </si>
  <si>
    <t>S12</t>
  </si>
  <si>
    <t>CTCP Sông Đà 12</t>
  </si>
  <si>
    <t>S55</t>
  </si>
  <si>
    <t>CTCP Sông Đà 505</t>
  </si>
  <si>
    <t>S74</t>
  </si>
  <si>
    <t>CTCP Sông Đà 7.04</t>
  </si>
  <si>
    <t>S96</t>
  </si>
  <si>
    <t>CTCP Sông Đà 9.06</t>
  </si>
  <si>
    <t>S99</t>
  </si>
  <si>
    <t>CTCP Sông Đà 909</t>
  </si>
  <si>
    <t>SAF</t>
  </si>
  <si>
    <t>CTCP Lương Thực Thực Phẩm Safoco</t>
  </si>
  <si>
    <t>SAP</t>
  </si>
  <si>
    <t>CTCP In Sách Giáo Khoa Tại Tp.HCM</t>
  </si>
  <si>
    <t>SCJ</t>
  </si>
  <si>
    <t>CTCP Xi Măng Sài Sơn</t>
  </si>
  <si>
    <t>SCL</t>
  </si>
  <si>
    <t>CTCP Sông Đà Cao Cường</t>
  </si>
  <si>
    <t>SCR</t>
  </si>
  <si>
    <t>CTCP Địa Ốc Sài Gòn Thương Tín</t>
  </si>
  <si>
    <t>SD1</t>
  </si>
  <si>
    <t>CTCP Sông Đà 1</t>
  </si>
  <si>
    <t>SD2</t>
  </si>
  <si>
    <t>CTCP Sông Đà 2</t>
  </si>
  <si>
    <t>SD4</t>
  </si>
  <si>
    <t>CTCP Sông Đà 4</t>
  </si>
  <si>
    <t>SD5</t>
  </si>
  <si>
    <t>CTCP Sông Đà 5</t>
  </si>
  <si>
    <t>SD6</t>
  </si>
  <si>
    <t>CTCP Sông Đà 6</t>
  </si>
  <si>
    <t>SD7</t>
  </si>
  <si>
    <t>CTCP Sông Đà 7</t>
  </si>
  <si>
    <t>SD9</t>
  </si>
  <si>
    <t>CTCP Sông Đà 9</t>
  </si>
  <si>
    <t>SDA</t>
  </si>
  <si>
    <t>CTCP Simco Sông Đà</t>
  </si>
  <si>
    <t>SDB</t>
  </si>
  <si>
    <t>CTCP Sông Đà 207</t>
  </si>
  <si>
    <t>SDC</t>
  </si>
  <si>
    <t>CTCP Tư Vấn Sông Đà</t>
  </si>
  <si>
    <t>SDD</t>
  </si>
  <si>
    <t>CTCP Đầu Tư &amp; Xây Lắp Sông Đà</t>
  </si>
  <si>
    <t>SDE</t>
  </si>
  <si>
    <t>CTCP Kỹ Thuật Điện Sông Đà</t>
  </si>
  <si>
    <t>SDG</t>
  </si>
  <si>
    <t>CTCP Sadico Cần Thơ</t>
  </si>
  <si>
    <t>SDH</t>
  </si>
  <si>
    <t>CTCP Xây Dựng Hạ Tầng Sông Đà</t>
  </si>
  <si>
    <t>SDN</t>
  </si>
  <si>
    <t>CTCP Sơn Đồng Nai</t>
  </si>
  <si>
    <t>SDP</t>
  </si>
  <si>
    <t>CTCP ĐT &amp; TM Dầu Khí Sông Đà</t>
  </si>
  <si>
    <t>SDT</t>
  </si>
  <si>
    <t>CTCP Sông Đà 10</t>
  </si>
  <si>
    <t>SDU</t>
  </si>
  <si>
    <t>CTCP Đầu Tư XD &amp; PT Đô Thị Sông Đà</t>
  </si>
  <si>
    <t>SDY</t>
  </si>
  <si>
    <t>CTCP Xi Măng Sông Đà Yaly</t>
  </si>
  <si>
    <t>SEB</t>
  </si>
  <si>
    <t>CTCP ĐT &amp; PT Điện Miền Trung</t>
  </si>
  <si>
    <t>SED</t>
  </si>
  <si>
    <t>CTCP ĐT &amp; PT Giáo Dục Phương Nam</t>
  </si>
  <si>
    <t>SFN</t>
  </si>
  <si>
    <t>CTCP Dệt Lưới Sài Gòn</t>
  </si>
  <si>
    <t>SGC</t>
  </si>
  <si>
    <t>CTCP Xuất Nhập Khẩu Sa Giang</t>
  </si>
  <si>
    <t>SGD</t>
  </si>
  <si>
    <t>CTCP Sách Giáo Dục Tại Tp.Hồ Chí Minh</t>
  </si>
  <si>
    <t>SGH</t>
  </si>
  <si>
    <t>CTCP Khách Sạn Sài Gòn</t>
  </si>
  <si>
    <t>SHA</t>
  </si>
  <si>
    <t>CTCP Sơn Hà Sài Gòn</t>
  </si>
  <si>
    <t>SHB</t>
  </si>
  <si>
    <t>Ngân Hàng TMCP Sài Gòn - Hà Nội</t>
  </si>
  <si>
    <t>SHN</t>
  </si>
  <si>
    <t>CTCP Đầu Tư Tổng Hợp Hà Nội</t>
  </si>
  <si>
    <t>SHS</t>
  </si>
  <si>
    <t>CTCP Chứng Khoán Sài Gòn - Hà Nội</t>
  </si>
  <si>
    <t>SIC</t>
  </si>
  <si>
    <t>CTCP Đầu Tư - Phát Triển Sông Đà</t>
  </si>
  <si>
    <t>SJ1</t>
  </si>
  <si>
    <t>CTCP Thủy Sản Số 1</t>
  </si>
  <si>
    <t>SJC</t>
  </si>
  <si>
    <t>CTCP Sông Đà 1.01</t>
  </si>
  <si>
    <t>SJE</t>
  </si>
  <si>
    <t>CTCP Sông Đà 11</t>
  </si>
  <si>
    <t>SKS</t>
  </si>
  <si>
    <t>CTCP Công Trình Giao Thông Sông Đà</t>
  </si>
  <si>
    <t>SLS</t>
  </si>
  <si>
    <t>CTCP Mía Đường Sơn La</t>
  </si>
  <si>
    <t>SMT</t>
  </si>
  <si>
    <t>CTCP Vật Liệu Điện &amp; Viễn Thông Sam Cường</t>
  </si>
  <si>
    <t>SNG</t>
  </si>
  <si>
    <t>CTCP Sông Đà 10.1</t>
  </si>
  <si>
    <t>SPI</t>
  </si>
  <si>
    <t>CTCP Đá Spilit</t>
  </si>
  <si>
    <t>SPP</t>
  </si>
  <si>
    <t>CTCP Bao Bì Nhựa Sài Gòn</t>
  </si>
  <si>
    <t>SQC</t>
  </si>
  <si>
    <t>CTCP Khoáng Sản Sài Gòn - Quy Nhơn</t>
  </si>
  <si>
    <t>SRA</t>
  </si>
  <si>
    <t>CTCP Sara Việt Nam</t>
  </si>
  <si>
    <t>SRB</t>
  </si>
  <si>
    <t>CTCP Tập Đoàn Sara</t>
  </si>
  <si>
    <t>Giáo dục và đào tạo</t>
  </si>
  <si>
    <t>SSG</t>
  </si>
  <si>
    <t>CTCP Vận Tải Biển Hải Âu</t>
  </si>
  <si>
    <t>SSM</t>
  </si>
  <si>
    <t>CTCP Chế Tạo Kết Cấu Thép Vneco.SSM</t>
  </si>
  <si>
    <t>STC</t>
  </si>
  <si>
    <t>CTCP Sách &amp; TB Trường Học Tp.Hồ Chí Minh</t>
  </si>
  <si>
    <t>STP</t>
  </si>
  <si>
    <t>CTCP Công Nghiệp TM Sông Đà</t>
  </si>
  <si>
    <t>SVN</t>
  </si>
  <si>
    <t>CTCP Solavina</t>
  </si>
  <si>
    <t>TAG</t>
  </si>
  <si>
    <t>CTCP Thế Giới Số Trần Anh</t>
  </si>
  <si>
    <t>TBX</t>
  </si>
  <si>
    <t>CTCP Xi Măng Thái Bình</t>
  </si>
  <si>
    <t>TC6</t>
  </si>
  <si>
    <t>CTCP Than Cọc Sáu - Vinacomin</t>
  </si>
  <si>
    <t>TCS</t>
  </si>
  <si>
    <t>CTCP Than Cao Sơn - Vinacomin</t>
  </si>
  <si>
    <t>TCT</t>
  </si>
  <si>
    <t>CTCP Cáp Treo Núi Bà Tây Ninh</t>
  </si>
  <si>
    <t>Vận chuyển tham quan</t>
  </si>
  <si>
    <t>TDN</t>
  </si>
  <si>
    <t>CTCP Than Đèo Nai - Vinacomin</t>
  </si>
  <si>
    <t>TET</t>
  </si>
  <si>
    <t>CTCP Vải Sợi May Mặc Miền Bắc</t>
  </si>
  <si>
    <t>TH1</t>
  </si>
  <si>
    <t>CTCP XNK Tổng Hợp 1 Việt Nam</t>
  </si>
  <si>
    <t>THB</t>
  </si>
  <si>
    <t>CTCP Bia Thanh Hóa</t>
  </si>
  <si>
    <t>THS</t>
  </si>
  <si>
    <t>CTCP Thanh Hoa - Sông Đà</t>
  </si>
  <si>
    <t>THT</t>
  </si>
  <si>
    <t>CTCP Than Hà Tu - Vinacomin</t>
  </si>
  <si>
    <t>TIG</t>
  </si>
  <si>
    <t>CTCP Tập Đoàn Đầu Tư Thăng Long</t>
  </si>
  <si>
    <t>TJC</t>
  </si>
  <si>
    <t>CTCP Dịch Vụ Vận Tải &amp; Thương Mại</t>
  </si>
  <si>
    <t>TKC</t>
  </si>
  <si>
    <t>CTCP XD &amp; KD Địa Ốc Tân Kỷ</t>
  </si>
  <si>
    <t>TKU</t>
  </si>
  <si>
    <t>CTCP Công Nghiệp Tung Kuang</t>
  </si>
  <si>
    <t>TMC</t>
  </si>
  <si>
    <t>CTCP Thương Mại XNK Thủ Đức</t>
  </si>
  <si>
    <t>TMX</t>
  </si>
  <si>
    <t>CTCP VICEM Thương Mại Xi Măng</t>
  </si>
  <si>
    <t>TNG</t>
  </si>
  <si>
    <t>CTCP Đầu Tư Và Thương Mại TNG</t>
  </si>
  <si>
    <t>TPH</t>
  </si>
  <si>
    <t>CTCP In Sách Giáo Khoa Tại Tp.Hà Nội</t>
  </si>
  <si>
    <t>TPP</t>
  </si>
  <si>
    <t>CTCP Nhựa Tân Phú</t>
  </si>
  <si>
    <t>TSB</t>
  </si>
  <si>
    <t>CTCP Ắc Quy Tia Sáng</t>
  </si>
  <si>
    <t>TSM</t>
  </si>
  <si>
    <t>CTCP Xi Măng Tiên Sơn Hà Tây</t>
  </si>
  <si>
    <t>TST</t>
  </si>
  <si>
    <t>CTCP Dịch Vụ Kỹ Thuật Viễn Thông</t>
  </si>
  <si>
    <t>TTC</t>
  </si>
  <si>
    <t>CTCP Gạch Men Thanh Thanh</t>
  </si>
  <si>
    <t>TTZ</t>
  </si>
  <si>
    <t>CTCP Đầu Tư Xây Dựng và Công Nghệ Tiến Trung</t>
  </si>
  <si>
    <t>TV2</t>
  </si>
  <si>
    <t>CTCP Tư Vấn Xây Dựng Điện 2</t>
  </si>
  <si>
    <t>TV3</t>
  </si>
  <si>
    <t>CTCP Tư Vấn Xây Dựng Điện 3</t>
  </si>
  <si>
    <t>TV4</t>
  </si>
  <si>
    <t>CTCP Tư Vấn Xây Dựng Điện 4</t>
  </si>
  <si>
    <t>TVD</t>
  </si>
  <si>
    <t>CTCP Than Vàng Danh - Vinacomin</t>
  </si>
  <si>
    <t>TXM</t>
  </si>
  <si>
    <t>CTCP VICEM Thạch Cao Xi Măng</t>
  </si>
  <si>
    <t>UNI</t>
  </si>
  <si>
    <t>CTCP Viễn Liên</t>
  </si>
  <si>
    <t>V12</t>
  </si>
  <si>
    <t>CTCP Xây Dựng Số 12</t>
  </si>
  <si>
    <t>V15</t>
  </si>
  <si>
    <t>CTCP Xây Dựng Số 15</t>
  </si>
  <si>
    <t>V21</t>
  </si>
  <si>
    <t>CTCP VINACONEX 21</t>
  </si>
  <si>
    <t>VAT</t>
  </si>
  <si>
    <t>CTCP Viễn Thông Vạn Xuân</t>
  </si>
  <si>
    <t>VBC</t>
  </si>
  <si>
    <t>CTCP Nhựa - Bao Bì Vinh</t>
  </si>
  <si>
    <t>VBH</t>
  </si>
  <si>
    <t>CTCP Điện Tử Bình Hòa</t>
  </si>
  <si>
    <t>VC1</t>
  </si>
  <si>
    <t>CTCP Xây Dựng Số 1</t>
  </si>
  <si>
    <t>VC2</t>
  </si>
  <si>
    <t>CTCP Xây Dựng Số 2</t>
  </si>
  <si>
    <t>VC3</t>
  </si>
  <si>
    <t>CTCP Xây Dựng Số 3</t>
  </si>
  <si>
    <t>VC5</t>
  </si>
  <si>
    <t>VC6</t>
  </si>
  <si>
    <t>CTCP Vinaconex 6</t>
  </si>
  <si>
    <t>VC7</t>
  </si>
  <si>
    <t>CTCP Xây Dựng Số 7</t>
  </si>
  <si>
    <t>VC9</t>
  </si>
  <si>
    <t>CTCP Xây Dựng Số 9</t>
  </si>
  <si>
    <t>VCC</t>
  </si>
  <si>
    <t>CTCP Vinaconex 25</t>
  </si>
  <si>
    <t>VCG</t>
  </si>
  <si>
    <t>TCT Cổ Phần XNK &amp; Xây Dựng Việt Nam</t>
  </si>
  <si>
    <t>VCM</t>
  </si>
  <si>
    <t>CTCP Nhân Lực &amp; Thương Mại Vinaconex</t>
  </si>
  <si>
    <t>VCR</t>
  </si>
  <si>
    <t>CTCP Đầu Tư &amp; Phát Triển Du Lịch Vinaconex</t>
  </si>
  <si>
    <t>VCS</t>
  </si>
  <si>
    <t>CTCP Vicostone</t>
  </si>
  <si>
    <t>VCV</t>
  </si>
  <si>
    <t>CTCP Vận Tải Vinaconex</t>
  </si>
  <si>
    <t>VDL</t>
  </si>
  <si>
    <t>CTCP Thực Phẩm Lâm Đồng</t>
  </si>
  <si>
    <t>VDS</t>
  </si>
  <si>
    <t>CTCP Chứng Khoán Rồng Việt</t>
  </si>
  <si>
    <t>VE1</t>
  </si>
  <si>
    <t>CTCP Xây Dựng Điện Vneco 1</t>
  </si>
  <si>
    <t>VE2</t>
  </si>
  <si>
    <t>CTCP Xây Dựng Điện Vneco 2</t>
  </si>
  <si>
    <t>VE3</t>
  </si>
  <si>
    <t>CTCP Xây Dựng Điện VNECO 3</t>
  </si>
  <si>
    <t>VE4</t>
  </si>
  <si>
    <t>CTCP Xây Dựng Điện VNECO4</t>
  </si>
  <si>
    <t>VE8</t>
  </si>
  <si>
    <t>CTCP Xây Dựng Điện VNECO 8</t>
  </si>
  <si>
    <t>VE9</t>
  </si>
  <si>
    <t>CTCP Đầu Tư Và Xây Dựng VNECO 9</t>
  </si>
  <si>
    <t>VFR</t>
  </si>
  <si>
    <t>CTCP Vận Tải Và Thuê Tàu</t>
  </si>
  <si>
    <t>VGP</t>
  </si>
  <si>
    <t>CTCP Cảng Rau Quả</t>
  </si>
  <si>
    <t>VGS</t>
  </si>
  <si>
    <t>CTCP Ống Thép Việt Đức VG PIPE</t>
  </si>
  <si>
    <t>VHH</t>
  </si>
  <si>
    <t>CTCP Đầu Tư &amp; XD Viwaseen - Huế</t>
  </si>
  <si>
    <t>VHL</t>
  </si>
  <si>
    <t>CTCP Viglacera Hạ Long</t>
  </si>
  <si>
    <t>VIE</t>
  </si>
  <si>
    <t>CTCP Công Nghệ Viễn Thông VITECO</t>
  </si>
  <si>
    <t>VIG</t>
  </si>
  <si>
    <t>CTCP CK TM &amp; Công Nghiệp Việt Nam</t>
  </si>
  <si>
    <t>VIT</t>
  </si>
  <si>
    <t>CTCP Viglacera Tiên Sơn</t>
  </si>
  <si>
    <t>VIX</t>
  </si>
  <si>
    <t>CTCP Chứng Khoán Xuân Thành</t>
  </si>
  <si>
    <t>VKC</t>
  </si>
  <si>
    <t>CTCP Cáp Nhựa Vĩnh Khánh</t>
  </si>
  <si>
    <t>VLA</t>
  </si>
  <si>
    <t>CTCP ĐT &amp; PT Công Nghệ Văn Lang</t>
  </si>
  <si>
    <t>VMC</t>
  </si>
  <si>
    <t>CTCP Vimeco</t>
  </si>
  <si>
    <t>VNC</t>
  </si>
  <si>
    <t>CTCP Tập Đoàn Vinacontrol</t>
  </si>
  <si>
    <t>Nghiên cứu khoa học và dịch vụ chuyên môn khác</t>
  </si>
  <si>
    <t>VND</t>
  </si>
  <si>
    <t>CTCP Chứng Khoán VNDirect</t>
  </si>
  <si>
    <t>VNF</t>
  </si>
  <si>
    <t>CTCP Vận Tải Ngoại Thương</t>
  </si>
  <si>
    <t>VNN</t>
  </si>
  <si>
    <t>CTCP Đầu Tư Thương Mại VNN</t>
  </si>
  <si>
    <t>VNR</t>
  </si>
  <si>
    <t>TCT Cổ Phần Tái BH Quốc Gia Việt Nam</t>
  </si>
  <si>
    <t>VNT</t>
  </si>
  <si>
    <t>CTCP Giao Nhận Vận Tải Ngoại Thương</t>
  </si>
  <si>
    <t>VPC</t>
  </si>
  <si>
    <t>CTCP Đầu Tư &amp; Phát Triển Năng Lượng Việt Nam</t>
  </si>
  <si>
    <t>VTC</t>
  </si>
  <si>
    <t>CTCP Viễn Thông VTC</t>
  </si>
  <si>
    <t>VTL</t>
  </si>
  <si>
    <t>CTCP Vang Thăng Long</t>
  </si>
  <si>
    <t>VTS</t>
  </si>
  <si>
    <t>CTCP Viglacera Từ Sơn</t>
  </si>
  <si>
    <t>VTV</t>
  </si>
  <si>
    <t>CTCP VICEM Vật Tư Vận Tải Xi Măng</t>
  </si>
  <si>
    <t>VXB</t>
  </si>
  <si>
    <t>CTCP Vật Liệu Xây Dựng Bến Tre</t>
  </si>
  <si>
    <t>WCS</t>
  </si>
  <si>
    <t>CTCP Bến Xe Miền Tây</t>
  </si>
  <si>
    <t>Dịch vụ khác (Giặt ủi, trang điểm, giúp việc,…)</t>
  </si>
  <si>
    <t>WSS</t>
  </si>
  <si>
    <t>CTCP Chứng Khoán Phố Wall</t>
  </si>
  <si>
    <t>YBC</t>
  </si>
  <si>
    <t>CTCP Xi Măng &amp; Khoáng Sản Yên Bái</t>
  </si>
  <si>
    <r>
      <t xml:space="preserve">LNST 2013
</t>
    </r>
    <r>
      <rPr>
        <i/>
        <sz val="12"/>
        <rFont val="Times New Roman"/>
        <family val="1"/>
      </rPr>
      <t>(tỷ đồng)</t>
    </r>
  </si>
  <si>
    <t>Trần</t>
  </si>
  <si>
    <t>Sàn</t>
  </si>
  <si>
    <t>TC</t>
  </si>
  <si>
    <t>Dư mua</t>
  </si>
  <si>
    <t>Giá</t>
  </si>
  <si>
    <t>khớp</t>
  </si>
  <si>
    <t>KL</t>
  </si>
  <si>
    <t>+/-</t>
  </si>
  <si>
    <t>Dư bán</t>
  </si>
  <si>
    <t>Tổng</t>
  </si>
  <si>
    <t>Mở</t>
  </si>
  <si>
    <t>cửa</t>
  </si>
  <si>
    <t>Cao</t>
  </si>
  <si>
    <t>nhất</t>
  </si>
  <si>
    <t>Thấp</t>
  </si>
  <si>
    <t>NN</t>
  </si>
  <si>
    <t>mua</t>
  </si>
  <si>
    <t>Giá 3</t>
  </si>
  <si>
    <t>KL 3</t>
  </si>
  <si>
    <t>Giá 2</t>
  </si>
  <si>
    <t>KL 2</t>
  </si>
  <si>
    <t>Giá 1</t>
  </si>
  <si>
    <t>KL 1</t>
  </si>
  <si>
    <t>KL3</t>
  </si>
  <si>
    <r>
      <t>DCL </t>
    </r>
    <r>
      <rPr>
        <sz val="10"/>
        <color rgb="FFFF0000"/>
        <rFont val="Arial"/>
        <family val="2"/>
      </rPr>
      <t>▼</t>
    </r>
  </si>
  <si>
    <r>
      <t>HHS </t>
    </r>
    <r>
      <rPr>
        <b/>
        <sz val="11"/>
        <color rgb="FF00FF00"/>
        <rFont val="Courier New"/>
        <family val="3"/>
      </rPr>
      <t>▲</t>
    </r>
  </si>
  <si>
    <t>HOT </t>
  </si>
  <si>
    <r>
      <t>LM8 </t>
    </r>
    <r>
      <rPr>
        <sz val="10"/>
        <color rgb="FFFF0000"/>
        <rFont val="Arial"/>
        <family val="2"/>
      </rPr>
      <t>▼</t>
    </r>
  </si>
  <si>
    <t>NHW </t>
  </si>
  <si>
    <r>
      <t>PTB </t>
    </r>
    <r>
      <rPr>
        <sz val="10"/>
        <color rgb="FFFF0000"/>
        <rFont val="Arial"/>
        <family val="2"/>
      </rPr>
      <t>▼</t>
    </r>
  </si>
  <si>
    <t>ATC</t>
  </si>
  <si>
    <t>DAC </t>
  </si>
  <si>
    <r>
      <t>HGM </t>
    </r>
    <r>
      <rPr>
        <sz val="10"/>
        <color rgb="FFFF0000"/>
        <rFont val="Arial"/>
        <family val="2"/>
      </rPr>
      <t>▼</t>
    </r>
  </si>
  <si>
    <r>
      <t>HHG </t>
    </r>
    <r>
      <rPr>
        <b/>
        <sz val="11"/>
        <color rgb="FF00FF00"/>
        <rFont val="Courier New"/>
        <family val="3"/>
      </rPr>
      <t>▲</t>
    </r>
  </si>
  <si>
    <r>
      <t>HMH </t>
    </r>
    <r>
      <rPr>
        <sz val="10"/>
        <color rgb="FFFF0000"/>
        <rFont val="Arial"/>
        <family val="2"/>
      </rPr>
      <t>▼</t>
    </r>
  </si>
  <si>
    <t>NGC </t>
  </si>
  <si>
    <t>PID </t>
  </si>
  <si>
    <t>PJC </t>
  </si>
  <si>
    <r>
      <t>PMC </t>
    </r>
    <r>
      <rPr>
        <sz val="10"/>
        <color rgb="FFFF0000"/>
        <rFont val="Arial"/>
        <family val="2"/>
      </rPr>
      <t>▼</t>
    </r>
  </si>
  <si>
    <r>
      <t>SHN </t>
    </r>
    <r>
      <rPr>
        <sz val="10"/>
        <color rgb="FFFF0000"/>
        <rFont val="Arial"/>
        <family val="2"/>
      </rPr>
      <t>▼</t>
    </r>
  </si>
  <si>
    <t>SQC </t>
  </si>
  <si>
    <t>SSG </t>
  </si>
  <si>
    <t>TSM </t>
  </si>
  <si>
    <t>VE4 </t>
  </si>
  <si>
    <t>KSK</t>
  </si>
  <si>
    <r>
      <t>ACL </t>
    </r>
    <r>
      <rPr>
        <sz val="10"/>
        <color rgb="FFFF0000"/>
        <rFont val="Arial"/>
        <family val="2"/>
      </rPr>
      <t>▼</t>
    </r>
  </si>
  <si>
    <r>
      <t>GDT </t>
    </r>
    <r>
      <rPr>
        <sz val="10"/>
        <color rgb="FFFF0000"/>
        <rFont val="Arial"/>
        <family val="2"/>
      </rPr>
      <t>▼</t>
    </r>
  </si>
  <si>
    <r>
      <t>GMC </t>
    </r>
    <r>
      <rPr>
        <sz val="10"/>
        <color rgb="FFFF0000"/>
        <rFont val="Arial"/>
        <family val="2"/>
      </rPr>
      <t>▼</t>
    </r>
  </si>
  <si>
    <r>
      <t>PGI </t>
    </r>
    <r>
      <rPr>
        <sz val="10"/>
        <color rgb="FFFF0000"/>
        <rFont val="Arial"/>
        <family val="2"/>
      </rPr>
      <t>▼</t>
    </r>
  </si>
  <si>
    <r>
      <t>TMS </t>
    </r>
    <r>
      <rPr>
        <b/>
        <sz val="11"/>
        <color rgb="FF00FF00"/>
        <rFont val="Courier New"/>
        <family val="3"/>
      </rPr>
      <t>▲</t>
    </r>
  </si>
  <si>
    <r>
      <t>VIC </t>
    </r>
    <r>
      <rPr>
        <sz val="10"/>
        <color rgb="FFFF0000"/>
        <rFont val="Arial"/>
        <family val="2"/>
      </rPr>
      <t>▼</t>
    </r>
  </si>
  <si>
    <r>
      <t>VNM </t>
    </r>
    <r>
      <rPr>
        <sz val="10"/>
        <color rgb="FFFF0000"/>
        <rFont val="Arial"/>
        <family val="2"/>
      </rPr>
      <t>▼</t>
    </r>
  </si>
  <si>
    <t>BDB </t>
  </si>
  <si>
    <t>MHL </t>
  </si>
  <si>
    <t>NFC </t>
  </si>
  <si>
    <r>
      <t>PSD </t>
    </r>
    <r>
      <rPr>
        <sz val="10"/>
        <color rgb="FFFF0000"/>
        <rFont val="Arial"/>
        <family val="2"/>
      </rPr>
      <t>▼</t>
    </r>
  </si>
  <si>
    <r>
      <t>S12 </t>
    </r>
    <r>
      <rPr>
        <sz val="10"/>
        <color rgb="FFFF0000"/>
        <rFont val="Arial"/>
        <family val="2"/>
      </rPr>
      <t>▼</t>
    </r>
  </si>
  <si>
    <t>TSB </t>
  </si>
  <si>
    <r>
      <t>TTC </t>
    </r>
    <r>
      <rPr>
        <sz val="10"/>
        <color rgb="FFFF0000"/>
        <rFont val="Arial"/>
        <family val="2"/>
      </rPr>
      <t>▼</t>
    </r>
  </si>
  <si>
    <t>TV3 </t>
  </si>
  <si>
    <t>BID</t>
  </si>
  <si>
    <r>
      <t>AGF </t>
    </r>
    <r>
      <rPr>
        <sz val="10"/>
        <color rgb="FFFF0000"/>
        <rFont val="Arial"/>
        <family val="2"/>
      </rPr>
      <t>▼</t>
    </r>
  </si>
  <si>
    <r>
      <t>BMI </t>
    </r>
    <r>
      <rPr>
        <sz val="10"/>
        <color rgb="FFFF0000"/>
        <rFont val="Arial"/>
        <family val="2"/>
      </rPr>
      <t>▼</t>
    </r>
  </si>
  <si>
    <r>
      <t>CLC </t>
    </r>
    <r>
      <rPr>
        <sz val="10"/>
        <color rgb="FFFF0000"/>
        <rFont val="Arial"/>
        <family val="2"/>
      </rPr>
      <t>▼</t>
    </r>
  </si>
  <si>
    <r>
      <t>DHC </t>
    </r>
    <r>
      <rPr>
        <sz val="10"/>
        <color rgb="FFFF0000"/>
        <rFont val="Arial"/>
        <family val="2"/>
      </rPr>
      <t>▼</t>
    </r>
  </si>
  <si>
    <r>
      <t>DPM </t>
    </r>
    <r>
      <rPr>
        <sz val="10"/>
        <color rgb="FFFF0000"/>
        <rFont val="Arial"/>
        <family val="2"/>
      </rPr>
      <t>▼</t>
    </r>
  </si>
  <si>
    <r>
      <t>EVE </t>
    </r>
    <r>
      <rPr>
        <sz val="10"/>
        <color rgb="FFFF0000"/>
        <rFont val="Arial"/>
        <family val="2"/>
      </rPr>
      <t>▼</t>
    </r>
  </si>
  <si>
    <r>
      <t>FMC </t>
    </r>
    <r>
      <rPr>
        <sz val="10"/>
        <color rgb="FFFF0000"/>
        <rFont val="Arial"/>
        <family val="2"/>
      </rPr>
      <t>▼</t>
    </r>
  </si>
  <si>
    <r>
      <t>HT1 </t>
    </r>
    <r>
      <rPr>
        <sz val="10"/>
        <color rgb="FFFF0000"/>
        <rFont val="Arial"/>
        <family val="2"/>
      </rPr>
      <t>▼</t>
    </r>
  </si>
  <si>
    <t>HTL </t>
  </si>
  <si>
    <r>
      <t>IMP </t>
    </r>
    <r>
      <rPr>
        <sz val="10"/>
        <color rgb="FFFF0000"/>
        <rFont val="Arial"/>
        <family val="2"/>
      </rPr>
      <t>▼</t>
    </r>
  </si>
  <si>
    <r>
      <t>KBC </t>
    </r>
    <r>
      <rPr>
        <sz val="10"/>
        <color rgb="FFFF0000"/>
        <rFont val="Arial"/>
        <family val="2"/>
      </rPr>
      <t>▼</t>
    </r>
  </si>
  <si>
    <r>
      <t>KDC </t>
    </r>
    <r>
      <rPr>
        <sz val="10"/>
        <color rgb="FFFF0000"/>
        <rFont val="Arial"/>
        <family val="2"/>
      </rPr>
      <t>▼</t>
    </r>
  </si>
  <si>
    <r>
      <t>LAF </t>
    </r>
    <r>
      <rPr>
        <sz val="10"/>
        <color rgb="FFFF0000"/>
        <rFont val="Arial"/>
        <family val="2"/>
      </rPr>
      <t>▼</t>
    </r>
  </si>
  <si>
    <r>
      <t>NNC </t>
    </r>
    <r>
      <rPr>
        <sz val="10"/>
        <color rgb="FFFF0000"/>
        <rFont val="Arial"/>
        <family val="2"/>
      </rPr>
      <t>▼</t>
    </r>
  </si>
  <si>
    <r>
      <t>PTK </t>
    </r>
    <r>
      <rPr>
        <sz val="10"/>
        <color rgb="FFFF0000"/>
        <rFont val="Arial"/>
        <family val="2"/>
      </rPr>
      <t>▼</t>
    </r>
  </si>
  <si>
    <r>
      <t>PXL </t>
    </r>
    <r>
      <rPr>
        <sz val="10"/>
        <color rgb="FFFF0000"/>
        <rFont val="Arial"/>
        <family val="2"/>
      </rPr>
      <t>▼</t>
    </r>
  </si>
  <si>
    <r>
      <t>QCG </t>
    </r>
    <r>
      <rPr>
        <sz val="10"/>
        <color rgb="FFFF0000"/>
        <rFont val="Arial"/>
        <family val="2"/>
      </rPr>
      <t>▼</t>
    </r>
  </si>
  <si>
    <r>
      <t>SC5 </t>
    </r>
    <r>
      <rPr>
        <sz val="10"/>
        <color rgb="FFFF0000"/>
        <rFont val="Arial"/>
        <family val="2"/>
      </rPr>
      <t>▼</t>
    </r>
  </si>
  <si>
    <r>
      <t>SJD </t>
    </r>
    <r>
      <rPr>
        <sz val="10"/>
        <color rgb="FFFF0000"/>
        <rFont val="Arial"/>
        <family val="2"/>
      </rPr>
      <t>▼</t>
    </r>
  </si>
  <si>
    <r>
      <t>TIX </t>
    </r>
    <r>
      <rPr>
        <sz val="10"/>
        <color rgb="FFFF0000"/>
        <rFont val="Arial"/>
        <family val="2"/>
      </rPr>
      <t>▼</t>
    </r>
  </si>
  <si>
    <t>TNA </t>
  </si>
  <si>
    <r>
      <t>TYA </t>
    </r>
    <r>
      <rPr>
        <sz val="10"/>
        <color rgb="FFFF0000"/>
        <rFont val="Arial"/>
        <family val="2"/>
      </rPr>
      <t>▼</t>
    </r>
  </si>
  <si>
    <r>
      <t>VHC </t>
    </r>
    <r>
      <rPr>
        <sz val="10"/>
        <color rgb="FFFF0000"/>
        <rFont val="Arial"/>
        <family val="2"/>
      </rPr>
      <t>▼</t>
    </r>
  </si>
  <si>
    <t>ADC </t>
  </si>
  <si>
    <t>AMC </t>
  </si>
  <si>
    <r>
      <t>AME </t>
    </r>
    <r>
      <rPr>
        <b/>
        <sz val="12"/>
        <color rgb="FFF7FF31"/>
        <rFont val="Arial"/>
        <family val="2"/>
      </rPr>
      <t>■</t>
    </r>
  </si>
  <si>
    <t>BHT </t>
  </si>
  <si>
    <r>
      <t>BPC </t>
    </r>
    <r>
      <rPr>
        <sz val="10"/>
        <color rgb="FFFF0000"/>
        <rFont val="Arial"/>
        <family val="2"/>
      </rPr>
      <t>▼</t>
    </r>
  </si>
  <si>
    <r>
      <t>BVG </t>
    </r>
    <r>
      <rPr>
        <sz val="10"/>
        <color rgb="FFFF0000"/>
        <rFont val="Arial"/>
        <family val="2"/>
      </rPr>
      <t>▼</t>
    </r>
  </si>
  <si>
    <r>
      <t>CTA </t>
    </r>
    <r>
      <rPr>
        <sz val="10"/>
        <color rgb="FFFF0000"/>
        <rFont val="Arial"/>
        <family val="2"/>
      </rPr>
      <t>▼</t>
    </r>
  </si>
  <si>
    <r>
      <t>CVT </t>
    </r>
    <r>
      <rPr>
        <sz val="10"/>
        <color rgb="FFFF0000"/>
        <rFont val="Arial"/>
        <family val="2"/>
      </rPr>
      <t>▼</t>
    </r>
  </si>
  <si>
    <r>
      <t>DXP </t>
    </r>
    <r>
      <rPr>
        <sz val="10"/>
        <color rgb="FFFF0000"/>
        <rFont val="Arial"/>
        <family val="2"/>
      </rPr>
      <t>▼</t>
    </r>
  </si>
  <si>
    <r>
      <t>EBS </t>
    </r>
    <r>
      <rPr>
        <sz val="10"/>
        <color rgb="FFFF0000"/>
        <rFont val="Arial"/>
        <family val="2"/>
      </rPr>
      <t>▼</t>
    </r>
  </si>
  <si>
    <t>HBE </t>
  </si>
  <si>
    <r>
      <t>HCT </t>
    </r>
    <r>
      <rPr>
        <sz val="10"/>
        <color rgb="FFFF0000"/>
        <rFont val="Arial"/>
        <family val="2"/>
      </rPr>
      <t>▼</t>
    </r>
  </si>
  <si>
    <r>
      <t>HNM </t>
    </r>
    <r>
      <rPr>
        <sz val="10"/>
        <color rgb="FFFF0000"/>
        <rFont val="Arial"/>
        <family val="2"/>
      </rPr>
      <t>▼</t>
    </r>
  </si>
  <si>
    <t>HPS </t>
  </si>
  <si>
    <t>HST </t>
  </si>
  <si>
    <r>
      <t>ITQ </t>
    </r>
    <r>
      <rPr>
        <sz val="10"/>
        <color rgb="FFFF0000"/>
        <rFont val="Arial"/>
        <family val="2"/>
      </rPr>
      <t>▼</t>
    </r>
  </si>
  <si>
    <r>
      <t>KHB </t>
    </r>
    <r>
      <rPr>
        <sz val="10"/>
        <color rgb="FFFF0000"/>
        <rFont val="Arial"/>
        <family val="2"/>
      </rPr>
      <t>▼</t>
    </r>
  </si>
  <si>
    <r>
      <t>KSQ </t>
    </r>
    <r>
      <rPr>
        <sz val="10"/>
        <color rgb="FFFF0000"/>
        <rFont val="Arial"/>
        <family val="2"/>
      </rPr>
      <t>▼</t>
    </r>
  </si>
  <si>
    <r>
      <t>LHC </t>
    </r>
    <r>
      <rPr>
        <sz val="10"/>
        <color rgb="FFFF0000"/>
        <rFont val="Arial"/>
        <family val="2"/>
      </rPr>
      <t>▼</t>
    </r>
  </si>
  <si>
    <r>
      <t>LUT </t>
    </r>
    <r>
      <rPr>
        <sz val="10"/>
        <color rgb="FFFF0000"/>
        <rFont val="Arial"/>
        <family val="2"/>
      </rPr>
      <t>▼</t>
    </r>
  </si>
  <si>
    <r>
      <t>PCT </t>
    </r>
    <r>
      <rPr>
        <sz val="10"/>
        <color rgb="FFFF0000"/>
        <rFont val="Arial"/>
        <family val="2"/>
      </rPr>
      <t>▼</t>
    </r>
  </si>
  <si>
    <r>
      <t>PV2 </t>
    </r>
    <r>
      <rPr>
        <sz val="10"/>
        <color rgb="FFFF0000"/>
        <rFont val="Arial"/>
        <family val="2"/>
      </rPr>
      <t>▼</t>
    </r>
  </si>
  <si>
    <r>
      <t>PVL </t>
    </r>
    <r>
      <rPr>
        <sz val="10"/>
        <color rgb="FFFF0000"/>
        <rFont val="Arial"/>
        <family val="2"/>
      </rPr>
      <t>▼</t>
    </r>
  </si>
  <si>
    <r>
      <t>PVR </t>
    </r>
    <r>
      <rPr>
        <sz val="10"/>
        <color rgb="FFFF0000"/>
        <rFont val="Arial"/>
        <family val="2"/>
      </rPr>
      <t>▼</t>
    </r>
  </si>
  <si>
    <t>QST </t>
  </si>
  <si>
    <r>
      <t>SD4 </t>
    </r>
    <r>
      <rPr>
        <sz val="10"/>
        <color rgb="FFFF0000"/>
        <rFont val="Arial"/>
        <family val="2"/>
      </rPr>
      <t>▼</t>
    </r>
  </si>
  <si>
    <r>
      <t>SDH </t>
    </r>
    <r>
      <rPr>
        <sz val="10"/>
        <color rgb="FFFF0000"/>
        <rFont val="Arial"/>
        <family val="2"/>
      </rPr>
      <t>▼</t>
    </r>
  </si>
  <si>
    <r>
      <t>SDU </t>
    </r>
    <r>
      <rPr>
        <sz val="10"/>
        <color rgb="FFFF0000"/>
        <rFont val="Arial"/>
        <family val="2"/>
      </rPr>
      <t>▼</t>
    </r>
  </si>
  <si>
    <r>
      <t>SIC </t>
    </r>
    <r>
      <rPr>
        <sz val="10"/>
        <color rgb="FFFF0000"/>
        <rFont val="Arial"/>
        <family val="2"/>
      </rPr>
      <t>▼</t>
    </r>
  </si>
  <si>
    <r>
      <t>STP </t>
    </r>
    <r>
      <rPr>
        <sz val="10"/>
        <color rgb="FFFF0000"/>
        <rFont val="Arial"/>
        <family val="2"/>
      </rPr>
      <t>▼</t>
    </r>
  </si>
  <si>
    <r>
      <t>TIG </t>
    </r>
    <r>
      <rPr>
        <sz val="10"/>
        <color rgb="FFFF0000"/>
        <rFont val="Arial"/>
        <family val="2"/>
      </rPr>
      <t>▼</t>
    </r>
  </si>
  <si>
    <r>
      <t>TNG </t>
    </r>
    <r>
      <rPr>
        <sz val="10"/>
        <color rgb="FFFF0000"/>
        <rFont val="Arial"/>
        <family val="2"/>
      </rPr>
      <t>▼</t>
    </r>
  </si>
  <si>
    <r>
      <t>VC9 </t>
    </r>
    <r>
      <rPr>
        <sz val="10"/>
        <color rgb="FFFF0000"/>
        <rFont val="Arial"/>
        <family val="2"/>
      </rPr>
      <t>▼</t>
    </r>
  </si>
  <si>
    <r>
      <t>VE2 </t>
    </r>
    <r>
      <rPr>
        <sz val="10"/>
        <color rgb="FFFF0000"/>
        <rFont val="Arial"/>
        <family val="2"/>
      </rPr>
      <t>▼</t>
    </r>
  </si>
  <si>
    <r>
      <t>VNC </t>
    </r>
    <r>
      <rPr>
        <sz val="10"/>
        <color rgb="FFFF0000"/>
        <rFont val="Arial"/>
        <family val="2"/>
      </rPr>
      <t>▼</t>
    </r>
  </si>
  <si>
    <t>VTL </t>
  </si>
  <si>
    <t>VTS </t>
  </si>
  <si>
    <r>
      <t>BHS </t>
    </r>
    <r>
      <rPr>
        <sz val="10"/>
        <color rgb="FFFF0000"/>
        <rFont val="Arial"/>
        <family val="2"/>
      </rPr>
      <t>▼</t>
    </r>
  </si>
  <si>
    <r>
      <t>CMG </t>
    </r>
    <r>
      <rPr>
        <sz val="10"/>
        <color rgb="FFFF0000"/>
        <rFont val="Arial"/>
        <family val="2"/>
      </rPr>
      <t>▼</t>
    </r>
  </si>
  <si>
    <r>
      <t>DHG </t>
    </r>
    <r>
      <rPr>
        <sz val="10"/>
        <color rgb="FFFF0000"/>
        <rFont val="Arial"/>
        <family val="2"/>
      </rPr>
      <t>▼</t>
    </r>
  </si>
  <si>
    <r>
      <t>DXV </t>
    </r>
    <r>
      <rPr>
        <sz val="10"/>
        <color rgb="FFFF0000"/>
        <rFont val="Arial"/>
        <family val="2"/>
      </rPr>
      <t>▼</t>
    </r>
  </si>
  <si>
    <r>
      <t>EIB </t>
    </r>
    <r>
      <rPr>
        <sz val="10"/>
        <color rgb="FFFF0000"/>
        <rFont val="Arial"/>
        <family val="2"/>
      </rPr>
      <t>▼</t>
    </r>
  </si>
  <si>
    <r>
      <t>HAR </t>
    </r>
    <r>
      <rPr>
        <sz val="10"/>
        <color rgb="FFFF0000"/>
        <rFont val="Arial"/>
        <family val="2"/>
      </rPr>
      <t>▼</t>
    </r>
  </si>
  <si>
    <r>
      <t>HPG </t>
    </r>
    <r>
      <rPr>
        <sz val="10"/>
        <color rgb="FFFF0000"/>
        <rFont val="Arial"/>
        <family val="2"/>
      </rPr>
      <t>▼</t>
    </r>
  </si>
  <si>
    <r>
      <t>HQC </t>
    </r>
    <r>
      <rPr>
        <sz val="10"/>
        <color rgb="FFFF0000"/>
        <rFont val="Arial"/>
        <family val="2"/>
      </rPr>
      <t>▼</t>
    </r>
  </si>
  <si>
    <r>
      <t>IJC </t>
    </r>
    <r>
      <rPr>
        <sz val="10"/>
        <color rgb="FFFF0000"/>
        <rFont val="Arial"/>
        <family val="2"/>
      </rPr>
      <t>▼</t>
    </r>
  </si>
  <si>
    <r>
      <t>JVC </t>
    </r>
    <r>
      <rPr>
        <sz val="10"/>
        <color rgb="FFFF0000"/>
        <rFont val="Arial"/>
        <family val="2"/>
      </rPr>
      <t>▼</t>
    </r>
  </si>
  <si>
    <r>
      <t>KMR </t>
    </r>
    <r>
      <rPr>
        <sz val="10"/>
        <color rgb="FFFF0000"/>
        <rFont val="Arial"/>
        <family val="2"/>
      </rPr>
      <t>▼</t>
    </r>
  </si>
  <si>
    <r>
      <t>LCG </t>
    </r>
    <r>
      <rPr>
        <sz val="10"/>
        <color rgb="FFFF0000"/>
        <rFont val="Arial"/>
        <family val="2"/>
      </rPr>
      <t>▼</t>
    </r>
  </si>
  <si>
    <r>
      <t>LGL </t>
    </r>
    <r>
      <rPr>
        <sz val="10"/>
        <color rgb="FFFF0000"/>
        <rFont val="Arial"/>
        <family val="2"/>
      </rPr>
      <t>▼</t>
    </r>
  </si>
  <si>
    <r>
      <t>NLG </t>
    </r>
    <r>
      <rPr>
        <sz val="10"/>
        <color rgb="FFFF0000"/>
        <rFont val="Arial"/>
        <family val="2"/>
      </rPr>
      <t>▼</t>
    </r>
  </si>
  <si>
    <r>
      <t>OGC </t>
    </r>
    <r>
      <rPr>
        <sz val="10"/>
        <color rgb="FFFF0000"/>
        <rFont val="Arial"/>
        <family val="2"/>
      </rPr>
      <t>▼</t>
    </r>
  </si>
  <si>
    <r>
      <t>OPC </t>
    </r>
    <r>
      <rPr>
        <sz val="10"/>
        <color rgb="FFFF0000"/>
        <rFont val="Arial"/>
        <family val="2"/>
      </rPr>
      <t>▼</t>
    </r>
  </si>
  <si>
    <r>
      <t>PNC </t>
    </r>
    <r>
      <rPr>
        <sz val="10"/>
        <color rgb="FFFF0000"/>
        <rFont val="Arial"/>
        <family val="2"/>
      </rPr>
      <t>▼</t>
    </r>
  </si>
  <si>
    <r>
      <t>SHI </t>
    </r>
    <r>
      <rPr>
        <sz val="10"/>
        <color rgb="FFFF0000"/>
        <rFont val="Arial"/>
        <family val="2"/>
      </rPr>
      <t>▼</t>
    </r>
  </si>
  <si>
    <r>
      <t>TBC </t>
    </r>
    <r>
      <rPr>
        <sz val="10"/>
        <color rgb="FFFF0000"/>
        <rFont val="Arial"/>
        <family val="2"/>
      </rPr>
      <t>▼</t>
    </r>
  </si>
  <si>
    <r>
      <t>TSC </t>
    </r>
    <r>
      <rPr>
        <sz val="10"/>
        <color rgb="FFFF0000"/>
        <rFont val="Arial"/>
        <family val="2"/>
      </rPr>
      <t>▼</t>
    </r>
  </si>
  <si>
    <r>
      <t>UIC </t>
    </r>
    <r>
      <rPr>
        <sz val="10"/>
        <color rgb="FFFF0000"/>
        <rFont val="Arial"/>
        <family val="2"/>
      </rPr>
      <t>▼</t>
    </r>
  </si>
  <si>
    <r>
      <t>VIP </t>
    </r>
    <r>
      <rPr>
        <sz val="10"/>
        <color rgb="FFFF0000"/>
        <rFont val="Arial"/>
        <family val="2"/>
      </rPr>
      <t>▼</t>
    </r>
  </si>
  <si>
    <r>
      <t>VNA </t>
    </r>
    <r>
      <rPr>
        <sz val="10"/>
        <color rgb="FFFF0000"/>
        <rFont val="Arial"/>
        <family val="2"/>
      </rPr>
      <t>▼</t>
    </r>
  </si>
  <si>
    <r>
      <t>AMV </t>
    </r>
    <r>
      <rPr>
        <sz val="10"/>
        <color rgb="FFFF0000"/>
        <rFont val="Arial"/>
        <family val="2"/>
      </rPr>
      <t>▼</t>
    </r>
  </si>
  <si>
    <t>CT6 </t>
  </si>
  <si>
    <t>DLR </t>
  </si>
  <si>
    <r>
      <t>HLD </t>
    </r>
    <r>
      <rPr>
        <sz val="10"/>
        <color rgb="FFFF0000"/>
        <rFont val="Arial"/>
        <family val="2"/>
      </rPr>
      <t>▼</t>
    </r>
  </si>
  <si>
    <r>
      <t>HVT </t>
    </r>
    <r>
      <rPr>
        <sz val="10"/>
        <color rgb="FFFF0000"/>
        <rFont val="Arial"/>
        <family val="2"/>
      </rPr>
      <t>▼</t>
    </r>
  </si>
  <si>
    <r>
      <t>LTC </t>
    </r>
    <r>
      <rPr>
        <sz val="10"/>
        <color rgb="FFFF0000"/>
        <rFont val="Arial"/>
        <family val="2"/>
      </rPr>
      <t>▼</t>
    </r>
  </si>
  <si>
    <r>
      <t>NST </t>
    </r>
    <r>
      <rPr>
        <sz val="10"/>
        <color rgb="FFFF0000"/>
        <rFont val="Arial"/>
        <family val="2"/>
      </rPr>
      <t>▼</t>
    </r>
  </si>
  <si>
    <r>
      <t>PPS </t>
    </r>
    <r>
      <rPr>
        <sz val="10"/>
        <color rgb="FFFF0000"/>
        <rFont val="Arial"/>
        <family val="2"/>
      </rPr>
      <t>▼</t>
    </r>
  </si>
  <si>
    <t>PRC </t>
  </si>
  <si>
    <r>
      <t>PVI </t>
    </r>
    <r>
      <rPr>
        <sz val="10"/>
        <color rgb="FFFF0000"/>
        <rFont val="Arial"/>
        <family val="2"/>
      </rPr>
      <t>▼</t>
    </r>
  </si>
  <si>
    <r>
      <t>RCL </t>
    </r>
    <r>
      <rPr>
        <sz val="10"/>
        <color rgb="FFFF0000"/>
        <rFont val="Arial"/>
        <family val="2"/>
      </rPr>
      <t>▼</t>
    </r>
  </si>
  <si>
    <t>SAP </t>
  </si>
  <si>
    <r>
      <t>SDA </t>
    </r>
    <r>
      <rPr>
        <sz val="10"/>
        <color rgb="FFFF0000"/>
        <rFont val="Arial"/>
        <family val="2"/>
      </rPr>
      <t>▼</t>
    </r>
  </si>
  <si>
    <r>
      <t>SHA </t>
    </r>
    <r>
      <rPr>
        <sz val="10"/>
        <color rgb="FFFF0000"/>
        <rFont val="Arial"/>
        <family val="2"/>
      </rPr>
      <t>▼</t>
    </r>
  </si>
  <si>
    <r>
      <t>TCT </t>
    </r>
    <r>
      <rPr>
        <sz val="10"/>
        <color rgb="FFFF0000"/>
        <rFont val="Arial"/>
        <family val="2"/>
      </rPr>
      <t>▼</t>
    </r>
  </si>
  <si>
    <r>
      <t>V15 </t>
    </r>
    <r>
      <rPr>
        <sz val="10"/>
        <color rgb="FFFF0000"/>
        <rFont val="Arial"/>
        <family val="2"/>
      </rPr>
      <t>▼</t>
    </r>
  </si>
  <si>
    <t>VAT </t>
  </si>
  <si>
    <r>
      <t>VCS </t>
    </r>
    <r>
      <rPr>
        <sz val="10"/>
        <color rgb="FFFF0000"/>
        <rFont val="Arial"/>
        <family val="2"/>
      </rPr>
      <t>▼</t>
    </r>
  </si>
  <si>
    <r>
      <t>VE3 </t>
    </r>
    <r>
      <rPr>
        <sz val="10"/>
        <color rgb="FFFF0000"/>
        <rFont val="Arial"/>
        <family val="2"/>
      </rPr>
      <t>▼</t>
    </r>
  </si>
  <si>
    <r>
      <t>VKC </t>
    </r>
    <r>
      <rPr>
        <sz val="10"/>
        <color rgb="FFFF0000"/>
        <rFont val="Arial"/>
        <family val="2"/>
      </rPr>
      <t>▼</t>
    </r>
  </si>
  <si>
    <r>
      <t>VTV </t>
    </r>
    <r>
      <rPr>
        <sz val="10"/>
        <color rgb="FFFF0000"/>
        <rFont val="Arial"/>
        <family val="2"/>
      </rPr>
      <t>▼</t>
    </r>
  </si>
  <si>
    <t>(1)</t>
  </si>
  <si>
    <t>(2)</t>
  </si>
  <si>
    <t>(3)</t>
  </si>
  <si>
    <t>(4)</t>
  </si>
  <si>
    <t>(5)</t>
  </si>
  <si>
    <t>(6)</t>
  </si>
  <si>
    <t>(7) = (6/5)</t>
  </si>
  <si>
    <t>(8)</t>
  </si>
  <si>
    <t>DTT </t>
  </si>
  <si>
    <r>
      <t>KHA </t>
    </r>
    <r>
      <rPr>
        <sz val="10"/>
        <color rgb="FFFF0000"/>
        <rFont val="Arial"/>
        <family val="2"/>
      </rPr>
      <t>▼</t>
    </r>
  </si>
  <si>
    <r>
      <t>PAN </t>
    </r>
    <r>
      <rPr>
        <sz val="10"/>
        <color rgb="FFFF0000"/>
        <rFont val="Arial"/>
        <family val="2"/>
      </rPr>
      <t>▼</t>
    </r>
  </si>
  <si>
    <r>
      <t>PGD </t>
    </r>
    <r>
      <rPr>
        <sz val="10"/>
        <color rgb="FFFF0000"/>
        <rFont val="Arial"/>
        <family val="2"/>
      </rPr>
      <t>▼</t>
    </r>
  </si>
  <si>
    <r>
      <t>SVI </t>
    </r>
    <r>
      <rPr>
        <sz val="10"/>
        <color rgb="FFFF0000"/>
        <rFont val="Arial"/>
        <family val="2"/>
      </rPr>
      <t>▼</t>
    </r>
  </si>
  <si>
    <r>
      <t>VCB </t>
    </r>
    <r>
      <rPr>
        <sz val="10"/>
        <color rgb="FFFF0000"/>
        <rFont val="Arial"/>
        <family val="2"/>
      </rPr>
      <t>▼</t>
    </r>
  </si>
  <si>
    <t>BLF </t>
  </si>
  <si>
    <r>
      <t>ECI </t>
    </r>
    <r>
      <rPr>
        <sz val="10"/>
        <color rgb="FFFF0000"/>
        <rFont val="Arial"/>
        <family val="2"/>
      </rPr>
      <t>▼</t>
    </r>
  </si>
  <si>
    <r>
      <t>HJS </t>
    </r>
    <r>
      <rPr>
        <b/>
        <sz val="12"/>
        <color rgb="FFF7FF31"/>
        <rFont val="Arial"/>
        <family val="2"/>
      </rPr>
      <t>■</t>
    </r>
  </si>
  <si>
    <r>
      <t>KTS </t>
    </r>
    <r>
      <rPr>
        <b/>
        <sz val="11"/>
        <color rgb="FF00FF00"/>
        <rFont val="Courier New"/>
        <family val="3"/>
      </rPr>
      <t>▲</t>
    </r>
  </si>
  <si>
    <t>LM7 </t>
  </si>
  <si>
    <t>VIE </t>
  </si>
  <si>
    <t>VNN </t>
  </si>
  <si>
    <t>CHP</t>
  </si>
  <si>
    <r>
      <t>CAP </t>
    </r>
    <r>
      <rPr>
        <sz val="10"/>
        <color rgb="FFFF0000"/>
        <rFont val="Arial"/>
        <family val="2"/>
      </rPr>
      <t>▼</t>
    </r>
  </si>
  <si>
    <t>INC </t>
  </si>
  <si>
    <r>
      <t>LM3 </t>
    </r>
    <r>
      <rPr>
        <sz val="10"/>
        <color rgb="FFFF0000"/>
        <rFont val="Arial"/>
        <family val="2"/>
      </rPr>
      <t>▼</t>
    </r>
  </si>
  <si>
    <t>VBC </t>
  </si>
  <si>
    <r>
      <t>AGM </t>
    </r>
    <r>
      <rPr>
        <b/>
        <sz val="11"/>
        <color rgb="FF00FF00"/>
        <rFont val="Courier New"/>
        <family val="3"/>
      </rPr>
      <t>▲</t>
    </r>
  </si>
  <si>
    <r>
      <t>BBC </t>
    </r>
    <r>
      <rPr>
        <b/>
        <sz val="11"/>
        <color rgb="FF00FF00"/>
        <rFont val="Courier New"/>
        <family val="3"/>
      </rPr>
      <t>▲</t>
    </r>
  </si>
  <si>
    <r>
      <t>CTI </t>
    </r>
    <r>
      <rPr>
        <b/>
        <sz val="11"/>
        <color rgb="FF00FF00"/>
        <rFont val="Courier New"/>
        <family val="3"/>
      </rPr>
      <t>▲</t>
    </r>
  </si>
  <si>
    <r>
      <t>HVX </t>
    </r>
    <r>
      <rPr>
        <b/>
        <sz val="11"/>
        <color rgb="FF00FF00"/>
        <rFont val="Courier New"/>
        <family val="3"/>
      </rPr>
      <t>▲</t>
    </r>
  </si>
  <si>
    <r>
      <t>KAC </t>
    </r>
    <r>
      <rPr>
        <sz val="10"/>
        <color rgb="FFFF0000"/>
        <rFont val="Arial"/>
        <family val="2"/>
      </rPr>
      <t>▼</t>
    </r>
  </si>
  <si>
    <r>
      <t>RDP </t>
    </r>
    <r>
      <rPr>
        <sz val="10"/>
        <color rgb="FFFF0000"/>
        <rFont val="Arial"/>
        <family val="2"/>
      </rPr>
      <t>▼</t>
    </r>
  </si>
  <si>
    <t>SCD </t>
  </si>
  <si>
    <r>
      <t>SSC </t>
    </r>
    <r>
      <rPr>
        <b/>
        <sz val="11"/>
        <color rgb="FF00FF00"/>
        <rFont val="Courier New"/>
        <family val="3"/>
      </rPr>
      <t>▲</t>
    </r>
  </si>
  <si>
    <r>
      <t>VMD </t>
    </r>
    <r>
      <rPr>
        <b/>
        <sz val="12"/>
        <color rgb="FFF7FF31"/>
        <rFont val="Arial"/>
        <family val="2"/>
      </rPr>
      <t>■</t>
    </r>
  </si>
  <si>
    <r>
      <t>VSI </t>
    </r>
    <r>
      <rPr>
        <b/>
        <sz val="11"/>
        <color rgb="FF00FF00"/>
        <rFont val="Courier New"/>
        <family val="3"/>
      </rPr>
      <t>▲</t>
    </r>
  </si>
  <si>
    <r>
      <t>BBS </t>
    </r>
    <r>
      <rPr>
        <sz val="10"/>
        <color rgb="FFFF0000"/>
        <rFont val="Arial"/>
        <family val="2"/>
      </rPr>
      <t>▼</t>
    </r>
  </si>
  <si>
    <r>
      <t>DNP </t>
    </r>
    <r>
      <rPr>
        <sz val="10"/>
        <color rgb="FFFF0000"/>
        <rFont val="Arial"/>
        <family val="2"/>
      </rPr>
      <t>▼</t>
    </r>
  </si>
  <si>
    <r>
      <t>DPC </t>
    </r>
    <r>
      <rPr>
        <b/>
        <sz val="11"/>
        <color rgb="FF00FF00"/>
        <rFont val="Courier New"/>
        <family val="3"/>
      </rPr>
      <t>▲</t>
    </r>
  </si>
  <si>
    <t>HAT </t>
  </si>
  <si>
    <r>
      <t>KMT </t>
    </r>
    <r>
      <rPr>
        <b/>
        <sz val="11"/>
        <color rgb="FF00FF00"/>
        <rFont val="Courier New"/>
        <family val="3"/>
      </rPr>
      <t>▲</t>
    </r>
  </si>
  <si>
    <t>KST </t>
  </si>
  <si>
    <r>
      <t>KTT </t>
    </r>
    <r>
      <rPr>
        <b/>
        <sz val="11"/>
        <color rgb="FF00FF00"/>
        <rFont val="Courier New"/>
        <family val="3"/>
      </rPr>
      <t>▲</t>
    </r>
  </si>
  <si>
    <t>L43 </t>
  </si>
  <si>
    <t>LBE </t>
  </si>
  <si>
    <t>MCO </t>
  </si>
  <si>
    <r>
      <t>NBC </t>
    </r>
    <r>
      <rPr>
        <b/>
        <sz val="11"/>
        <color rgb="FF00FF00"/>
        <rFont val="Courier New"/>
        <family val="3"/>
      </rPr>
      <t>▲</t>
    </r>
  </si>
  <si>
    <r>
      <t>NBP </t>
    </r>
    <r>
      <rPr>
        <sz val="10"/>
        <color rgb="FFFF0000"/>
        <rFont val="Arial"/>
        <family val="2"/>
      </rPr>
      <t>▼</t>
    </r>
  </si>
  <si>
    <t>NPS </t>
  </si>
  <si>
    <r>
      <t>NVB </t>
    </r>
    <r>
      <rPr>
        <b/>
        <sz val="12"/>
        <color rgb="FFF7FF31"/>
        <rFont val="Arial"/>
        <family val="2"/>
      </rPr>
      <t>■</t>
    </r>
  </si>
  <si>
    <r>
      <t>PPE </t>
    </r>
    <r>
      <rPr>
        <b/>
        <sz val="11"/>
        <color rgb="FF00FF00"/>
        <rFont val="Courier New"/>
        <family val="3"/>
      </rPr>
      <t>▲</t>
    </r>
  </si>
  <si>
    <t>SDG </t>
  </si>
  <si>
    <r>
      <t>SED </t>
    </r>
    <r>
      <rPr>
        <b/>
        <sz val="12"/>
        <color rgb="FFF7FF31"/>
        <rFont val="Arial"/>
        <family val="2"/>
      </rPr>
      <t>■</t>
    </r>
  </si>
  <si>
    <r>
      <t>TC6 </t>
    </r>
    <r>
      <rPr>
        <b/>
        <sz val="12"/>
        <color rgb="FFF7FF31"/>
        <rFont val="Arial"/>
        <family val="2"/>
      </rPr>
      <t>■</t>
    </r>
  </si>
  <si>
    <t>TKU </t>
  </si>
  <si>
    <t>VC3 </t>
  </si>
  <si>
    <t>VE8 </t>
  </si>
  <si>
    <r>
      <t>VNT </t>
    </r>
    <r>
      <rPr>
        <b/>
        <sz val="11"/>
        <color rgb="FF00FF00"/>
        <rFont val="Courier New"/>
        <family val="3"/>
      </rPr>
      <t>▲</t>
    </r>
  </si>
  <si>
    <t>Ghi chú</t>
  </si>
  <si>
    <r>
      <t xml:space="preserve">Room NN còn lại
</t>
    </r>
    <r>
      <rPr>
        <i/>
        <sz val="12"/>
        <rFont val="Times New Roman"/>
        <family val="1"/>
      </rPr>
      <t>(28/08/14)</t>
    </r>
    <r>
      <rPr>
        <b/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(%)</t>
    </r>
  </si>
  <si>
    <r>
      <t xml:space="preserve">EPS cơ bản
</t>
    </r>
    <r>
      <rPr>
        <i/>
        <sz val="12"/>
        <rFont val="Times New Roman"/>
        <family val="1"/>
      </rPr>
      <t>(Quý II/2014)</t>
    </r>
    <r>
      <rPr>
        <b/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(nghìn đồng)</t>
    </r>
  </si>
  <si>
    <r>
      <t xml:space="preserve">Giá trị sổ sách
</t>
    </r>
    <r>
      <rPr>
        <i/>
        <sz val="12"/>
        <rFont val="Times New Roman"/>
        <family val="1"/>
      </rPr>
      <t>(28/08/14)</t>
    </r>
    <r>
      <rPr>
        <b/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(nghìn đồng)</t>
    </r>
  </si>
  <si>
    <t>EPS tính tới Quý I/2014</t>
  </si>
  <si>
    <t>EPS tính tới năm 2013</t>
  </si>
  <si>
    <t>Cổ phiếu chưa được GD ký quỹ theo Thông báo 020714/TB-SGDHN ngày 02/07/2014 của HNX</t>
  </si>
  <si>
    <t>EPS tính tới Quý III/2014</t>
  </si>
  <si>
    <t>EPS tính tới năm 2012</t>
  </si>
  <si>
    <t>Cổ phiếu chưa được GD ký quỹ theo Thông báo 695/TB-SGDHCM ngày 07/07/2014 của HSX</t>
  </si>
  <si>
    <t>Cổ phiếu chưa được GD ký quỹ theo Thông báo 3240/UBCK-QLKD ngày 05/10/2011 của UBCK</t>
  </si>
  <si>
    <t>Cổ phiếu chưa được GD ký quỹ theo Thông báo 824/TB-SGDHCM ngày 22/08/2014 của HSX</t>
  </si>
  <si>
    <t>Cổ phiếu chưa được GD ký quỹ theo Thông báo 821/TB-SGDHCM ngày 21/08/2014 của HSX</t>
  </si>
  <si>
    <r>
      <t xml:space="preserve">KLCP
đang niêm yết
</t>
    </r>
    <r>
      <rPr>
        <i/>
        <sz val="12"/>
        <rFont val="Times New Roman"/>
        <family val="1"/>
      </rPr>
      <t>(28/08/14)</t>
    </r>
  </si>
  <si>
    <r>
      <t>AAM </t>
    </r>
    <r>
      <rPr>
        <b/>
        <sz val="11"/>
        <color rgb="FF00FF00"/>
        <rFont val="Courier New"/>
        <family val="3"/>
      </rPr>
      <t>▲</t>
    </r>
  </si>
  <si>
    <t>ABT </t>
  </si>
  <si>
    <t>ACC </t>
  </si>
  <si>
    <r>
      <t>AGR </t>
    </r>
    <r>
      <rPr>
        <b/>
        <sz val="11"/>
        <color rgb="FF00FF00"/>
        <rFont val="Courier New"/>
        <family val="3"/>
      </rPr>
      <t>▲</t>
    </r>
  </si>
  <si>
    <r>
      <t>ALP </t>
    </r>
    <r>
      <rPr>
        <sz val="10"/>
        <color rgb="FFFF0000"/>
        <rFont val="Arial"/>
        <family val="2"/>
      </rPr>
      <t>▼</t>
    </r>
  </si>
  <si>
    <r>
      <t>ANV </t>
    </r>
    <r>
      <rPr>
        <b/>
        <sz val="11"/>
        <color rgb="FF00FF00"/>
        <rFont val="Courier New"/>
        <family val="3"/>
      </rPr>
      <t>▲</t>
    </r>
  </si>
  <si>
    <r>
      <t>APC </t>
    </r>
    <r>
      <rPr>
        <b/>
        <sz val="11"/>
        <color rgb="FF00FF00"/>
        <rFont val="Courier New"/>
        <family val="3"/>
      </rPr>
      <t>▲</t>
    </r>
  </si>
  <si>
    <r>
      <t>ASM </t>
    </r>
    <r>
      <rPr>
        <b/>
        <sz val="11"/>
        <color rgb="FF00FF00"/>
        <rFont val="Courier New"/>
        <family val="3"/>
      </rPr>
      <t>▲</t>
    </r>
  </si>
  <si>
    <r>
      <t>ASP </t>
    </r>
    <r>
      <rPr>
        <b/>
        <sz val="11"/>
        <color rgb="FF00FF00"/>
        <rFont val="Courier New"/>
        <family val="3"/>
      </rPr>
      <t>▲</t>
    </r>
  </si>
  <si>
    <r>
      <t>ATA </t>
    </r>
    <r>
      <rPr>
        <b/>
        <sz val="11"/>
        <color rgb="FF00FF00"/>
        <rFont val="Courier New"/>
        <family val="3"/>
      </rPr>
      <t>▲</t>
    </r>
  </si>
  <si>
    <r>
      <t>AVF </t>
    </r>
    <r>
      <rPr>
        <b/>
        <sz val="11"/>
        <color rgb="FF00FF00"/>
        <rFont val="Courier New"/>
        <family val="3"/>
      </rPr>
      <t>▲</t>
    </r>
  </si>
  <si>
    <r>
      <t>BCE </t>
    </r>
    <r>
      <rPr>
        <b/>
        <sz val="11"/>
        <color rgb="FF00FF00"/>
        <rFont val="Courier New"/>
        <family val="3"/>
      </rPr>
      <t>▲</t>
    </r>
  </si>
  <si>
    <r>
      <t>BCI </t>
    </r>
    <r>
      <rPr>
        <b/>
        <sz val="11"/>
        <color rgb="FF00FF00"/>
        <rFont val="Courier New"/>
        <family val="3"/>
      </rPr>
      <t>▲</t>
    </r>
  </si>
  <si>
    <r>
      <t>BGM </t>
    </r>
    <r>
      <rPr>
        <b/>
        <sz val="11"/>
        <color rgb="FF00FF00"/>
        <rFont val="Courier New"/>
        <family val="3"/>
      </rPr>
      <t>▲</t>
    </r>
  </si>
  <si>
    <r>
      <t>BIC </t>
    </r>
    <r>
      <rPr>
        <b/>
        <sz val="11"/>
        <color rgb="FF00FF00"/>
        <rFont val="Courier New"/>
        <family val="3"/>
      </rPr>
      <t>▲</t>
    </r>
  </si>
  <si>
    <r>
      <t>BID </t>
    </r>
    <r>
      <rPr>
        <b/>
        <sz val="11"/>
        <color rgb="FF00FF00"/>
        <rFont val="Courier New"/>
        <family val="3"/>
      </rPr>
      <t>▲</t>
    </r>
  </si>
  <si>
    <r>
      <t>BMC </t>
    </r>
    <r>
      <rPr>
        <b/>
        <sz val="11"/>
        <color rgb="FF00FF00"/>
        <rFont val="Courier New"/>
        <family val="3"/>
      </rPr>
      <t>▲</t>
    </r>
  </si>
  <si>
    <r>
      <t>BMP </t>
    </r>
    <r>
      <rPr>
        <b/>
        <sz val="11"/>
        <color rgb="FF00FF00"/>
        <rFont val="Courier New"/>
        <family val="3"/>
      </rPr>
      <t>▲</t>
    </r>
  </si>
  <si>
    <r>
      <t>BRC </t>
    </r>
    <r>
      <rPr>
        <b/>
        <sz val="12"/>
        <color rgb="FFF7FF31"/>
        <rFont val="Arial"/>
        <family val="2"/>
      </rPr>
      <t>■</t>
    </r>
  </si>
  <si>
    <r>
      <t>BSI </t>
    </r>
    <r>
      <rPr>
        <b/>
        <sz val="12"/>
        <color rgb="FFF7FF31"/>
        <rFont val="Arial"/>
        <family val="2"/>
      </rPr>
      <t>■</t>
    </r>
  </si>
  <si>
    <r>
      <t>BT6 </t>
    </r>
    <r>
      <rPr>
        <sz val="10"/>
        <color rgb="FFFF0000"/>
        <rFont val="Arial"/>
        <family val="2"/>
      </rPr>
      <t>▼</t>
    </r>
  </si>
  <si>
    <r>
      <t>BTP </t>
    </r>
    <r>
      <rPr>
        <b/>
        <sz val="12"/>
        <color rgb="FFF7FF31"/>
        <rFont val="Arial"/>
        <family val="2"/>
      </rPr>
      <t>■</t>
    </r>
  </si>
  <si>
    <r>
      <t>BTT </t>
    </r>
    <r>
      <rPr>
        <b/>
        <sz val="11"/>
        <color rgb="FF00FF00"/>
        <rFont val="Courier New"/>
        <family val="3"/>
      </rPr>
      <t>▲</t>
    </r>
  </si>
  <si>
    <r>
      <t>BVH </t>
    </r>
    <r>
      <rPr>
        <b/>
        <sz val="12"/>
        <color rgb="FFF7FF31"/>
        <rFont val="Arial"/>
        <family val="2"/>
      </rPr>
      <t>■</t>
    </r>
  </si>
  <si>
    <t>C21 </t>
  </si>
  <si>
    <r>
      <t>C32 </t>
    </r>
    <r>
      <rPr>
        <b/>
        <sz val="11"/>
        <color rgb="FF00FF00"/>
        <rFont val="Courier New"/>
        <family val="3"/>
      </rPr>
      <t>▲</t>
    </r>
  </si>
  <si>
    <r>
      <t>C47 </t>
    </r>
    <r>
      <rPr>
        <b/>
        <sz val="11"/>
        <color rgb="FF00FF00"/>
        <rFont val="Courier New"/>
        <family val="3"/>
      </rPr>
      <t>▲</t>
    </r>
  </si>
  <si>
    <r>
      <t>CCI </t>
    </r>
    <r>
      <rPr>
        <b/>
        <sz val="11"/>
        <color rgb="FF00FF00"/>
        <rFont val="Courier New"/>
        <family val="3"/>
      </rPr>
      <t>▲</t>
    </r>
  </si>
  <si>
    <r>
      <t>CCL </t>
    </r>
    <r>
      <rPr>
        <b/>
        <sz val="12"/>
        <color rgb="FFF7FF31"/>
        <rFont val="Arial"/>
        <family val="2"/>
      </rPr>
      <t>■</t>
    </r>
  </si>
  <si>
    <r>
      <t>CDC </t>
    </r>
    <r>
      <rPr>
        <b/>
        <sz val="12"/>
        <color rgb="FFF7FF31"/>
        <rFont val="Arial"/>
        <family val="2"/>
      </rPr>
      <t>■</t>
    </r>
  </si>
  <si>
    <r>
      <t>CIG </t>
    </r>
    <r>
      <rPr>
        <b/>
        <sz val="12"/>
        <color rgb="FFF7FF31"/>
        <rFont val="Arial"/>
        <family val="2"/>
      </rPr>
      <t>■</t>
    </r>
  </si>
  <si>
    <r>
      <t>CII </t>
    </r>
    <r>
      <rPr>
        <b/>
        <sz val="11"/>
        <color rgb="FF00FF00"/>
        <rFont val="Courier New"/>
        <family val="3"/>
      </rPr>
      <t>▲</t>
    </r>
  </si>
  <si>
    <r>
      <t>CLG </t>
    </r>
    <r>
      <rPr>
        <b/>
        <sz val="11"/>
        <color rgb="FF00FF00"/>
        <rFont val="Courier New"/>
        <family val="3"/>
      </rPr>
      <t>▲</t>
    </r>
  </si>
  <si>
    <t>CLW </t>
  </si>
  <si>
    <t>CMT </t>
  </si>
  <si>
    <t>CMV </t>
  </si>
  <si>
    <r>
      <t>CMX </t>
    </r>
    <r>
      <rPr>
        <b/>
        <sz val="12"/>
        <color rgb="FFF7FF31"/>
        <rFont val="Arial"/>
        <family val="2"/>
      </rPr>
      <t>■</t>
    </r>
  </si>
  <si>
    <r>
      <t>CNG </t>
    </r>
    <r>
      <rPr>
        <b/>
        <sz val="11"/>
        <color rgb="FF00FF00"/>
        <rFont val="Courier New"/>
        <family val="3"/>
      </rPr>
      <t>▲</t>
    </r>
  </si>
  <si>
    <r>
      <t>COM </t>
    </r>
    <r>
      <rPr>
        <b/>
        <sz val="11"/>
        <color rgb="FF00FF00"/>
        <rFont val="Courier New"/>
        <family val="3"/>
      </rPr>
      <t>▲</t>
    </r>
  </si>
  <si>
    <r>
      <t>CSM </t>
    </r>
    <r>
      <rPr>
        <b/>
        <sz val="11"/>
        <color rgb="FF00FF00"/>
        <rFont val="Courier New"/>
        <family val="3"/>
      </rPr>
      <t>▲</t>
    </r>
  </si>
  <si>
    <r>
      <t>CTD </t>
    </r>
    <r>
      <rPr>
        <b/>
        <sz val="11"/>
        <color rgb="FF00FF00"/>
        <rFont val="Courier New"/>
        <family val="3"/>
      </rPr>
      <t>▲</t>
    </r>
  </si>
  <si>
    <r>
      <t>CTG </t>
    </r>
    <r>
      <rPr>
        <b/>
        <sz val="11"/>
        <color rgb="FF00FF00"/>
        <rFont val="Courier New"/>
        <family val="3"/>
      </rPr>
      <t>▲</t>
    </r>
  </si>
  <si>
    <r>
      <t>CYC </t>
    </r>
    <r>
      <rPr>
        <b/>
        <sz val="12"/>
        <color rgb="FFF7FF31"/>
        <rFont val="Arial"/>
        <family val="2"/>
      </rPr>
      <t>■</t>
    </r>
  </si>
  <si>
    <r>
      <t>D2D </t>
    </r>
    <r>
      <rPr>
        <b/>
        <sz val="11"/>
        <color rgb="FF00FF00"/>
        <rFont val="Courier New"/>
        <family val="3"/>
      </rPr>
      <t>▲</t>
    </r>
  </si>
  <si>
    <r>
      <t>DAG </t>
    </r>
    <r>
      <rPr>
        <b/>
        <sz val="11"/>
        <color rgb="FF00FF00"/>
        <rFont val="Courier New"/>
        <family val="3"/>
      </rPr>
      <t>▲</t>
    </r>
  </si>
  <si>
    <r>
      <t>DCT </t>
    </r>
    <r>
      <rPr>
        <b/>
        <sz val="11"/>
        <color rgb="FF00FF00"/>
        <rFont val="Courier New"/>
        <family val="3"/>
      </rPr>
      <t>▲</t>
    </r>
  </si>
  <si>
    <r>
      <t>DHA </t>
    </r>
    <r>
      <rPr>
        <b/>
        <sz val="11"/>
        <color rgb="FF00FF00"/>
        <rFont val="Courier New"/>
        <family val="3"/>
      </rPr>
      <t>▲</t>
    </r>
  </si>
  <si>
    <r>
      <t>DHM </t>
    </r>
    <r>
      <rPr>
        <b/>
        <sz val="12"/>
        <color rgb="FFF7FF31"/>
        <rFont val="Arial"/>
        <family val="2"/>
      </rPr>
      <t>■</t>
    </r>
  </si>
  <si>
    <r>
      <t>DIC </t>
    </r>
    <r>
      <rPr>
        <b/>
        <sz val="11"/>
        <color rgb="FF00FF00"/>
        <rFont val="Courier New"/>
        <family val="3"/>
      </rPr>
      <t>▲</t>
    </r>
  </si>
  <si>
    <r>
      <t>DIG </t>
    </r>
    <r>
      <rPr>
        <b/>
        <sz val="11"/>
        <color rgb="FF00FF00"/>
        <rFont val="Courier New"/>
        <family val="3"/>
      </rPr>
      <t>▲</t>
    </r>
  </si>
  <si>
    <r>
      <t>DLG </t>
    </r>
    <r>
      <rPr>
        <b/>
        <sz val="12"/>
        <color rgb="FFF7FF31"/>
        <rFont val="Arial"/>
        <family val="2"/>
      </rPr>
      <t>■</t>
    </r>
  </si>
  <si>
    <r>
      <t>DMC </t>
    </r>
    <r>
      <rPr>
        <b/>
        <sz val="11"/>
        <color rgb="FF00FF00"/>
        <rFont val="Courier New"/>
        <family val="3"/>
      </rPr>
      <t>▲</t>
    </r>
  </si>
  <si>
    <r>
      <t>DPR </t>
    </r>
    <r>
      <rPr>
        <b/>
        <sz val="11"/>
        <color rgb="FF00FF00"/>
        <rFont val="Courier New"/>
        <family val="3"/>
      </rPr>
      <t>▲</t>
    </r>
  </si>
  <si>
    <r>
      <t>DQC </t>
    </r>
    <r>
      <rPr>
        <b/>
        <sz val="12"/>
        <color rgb="FFF7FF31"/>
        <rFont val="Arial"/>
        <family val="2"/>
      </rPr>
      <t>■</t>
    </r>
  </si>
  <si>
    <r>
      <t>DRC </t>
    </r>
    <r>
      <rPr>
        <b/>
        <sz val="11"/>
        <color rgb="FF00FF00"/>
        <rFont val="Courier New"/>
        <family val="3"/>
      </rPr>
      <t>▲</t>
    </r>
  </si>
  <si>
    <r>
      <t>DRH </t>
    </r>
    <r>
      <rPr>
        <b/>
        <sz val="12"/>
        <color rgb="FFF7FF31"/>
        <rFont val="Arial"/>
        <family val="2"/>
      </rPr>
      <t>■</t>
    </r>
  </si>
  <si>
    <r>
      <t>DRL </t>
    </r>
    <r>
      <rPr>
        <b/>
        <sz val="11"/>
        <color rgb="FF00FF00"/>
        <rFont val="Courier New"/>
        <family val="3"/>
      </rPr>
      <t>▲</t>
    </r>
  </si>
  <si>
    <r>
      <t>DSN </t>
    </r>
    <r>
      <rPr>
        <b/>
        <sz val="11"/>
        <color rgb="FF00FF00"/>
        <rFont val="Courier New"/>
        <family val="3"/>
      </rPr>
      <t>▲</t>
    </r>
  </si>
  <si>
    <r>
      <t>DTA </t>
    </r>
    <r>
      <rPr>
        <sz val="10"/>
        <color rgb="FFFF0000"/>
        <rFont val="Arial"/>
        <family val="2"/>
      </rPr>
      <t>▼</t>
    </r>
  </si>
  <si>
    <r>
      <t>DTL </t>
    </r>
    <r>
      <rPr>
        <b/>
        <sz val="12"/>
        <color rgb="FFF7FF31"/>
        <rFont val="Arial"/>
        <family val="2"/>
      </rPr>
      <t>■</t>
    </r>
  </si>
  <si>
    <r>
      <t>DVP </t>
    </r>
    <r>
      <rPr>
        <b/>
        <sz val="12"/>
        <color rgb="FFF7FF31"/>
        <rFont val="Arial"/>
        <family val="2"/>
      </rPr>
      <t>■</t>
    </r>
  </si>
  <si>
    <r>
      <t>DXG </t>
    </r>
    <r>
      <rPr>
        <b/>
        <sz val="11"/>
        <color rgb="FF00FF00"/>
        <rFont val="Courier New"/>
        <family val="3"/>
      </rPr>
      <t>▲</t>
    </r>
  </si>
  <si>
    <r>
      <t>ELC </t>
    </r>
    <r>
      <rPr>
        <sz val="10"/>
        <color rgb="FFFF0000"/>
        <rFont val="Arial"/>
        <family val="2"/>
      </rPr>
      <t>▼</t>
    </r>
  </si>
  <si>
    <r>
      <t>EMC </t>
    </r>
    <r>
      <rPr>
        <b/>
        <sz val="11"/>
        <color rgb="FF00FF00"/>
        <rFont val="Courier New"/>
        <family val="3"/>
      </rPr>
      <t>▲</t>
    </r>
  </si>
  <si>
    <r>
      <t>FCM </t>
    </r>
    <r>
      <rPr>
        <b/>
        <sz val="11"/>
        <color rgb="FF00FF00"/>
        <rFont val="Courier New"/>
        <family val="3"/>
      </rPr>
      <t>▲</t>
    </r>
  </si>
  <si>
    <r>
      <t>FCN </t>
    </r>
    <r>
      <rPr>
        <b/>
        <sz val="12"/>
        <color rgb="FFF7FF31"/>
        <rFont val="Arial"/>
        <family val="2"/>
      </rPr>
      <t>■</t>
    </r>
  </si>
  <si>
    <r>
      <t>FDC </t>
    </r>
    <r>
      <rPr>
        <b/>
        <sz val="12"/>
        <color rgb="FFF7FF31"/>
        <rFont val="Arial"/>
        <family val="2"/>
      </rPr>
      <t>■</t>
    </r>
  </si>
  <si>
    <r>
      <t>FLC </t>
    </r>
    <r>
      <rPr>
        <b/>
        <sz val="11"/>
        <color rgb="FF00FF00"/>
        <rFont val="Courier New"/>
        <family val="3"/>
      </rPr>
      <t>▲</t>
    </r>
  </si>
  <si>
    <r>
      <t>FPT </t>
    </r>
    <r>
      <rPr>
        <b/>
        <sz val="11"/>
        <color rgb="FF00FF00"/>
        <rFont val="Courier New"/>
        <family val="3"/>
      </rPr>
      <t>▲</t>
    </r>
  </si>
  <si>
    <r>
      <t>GAS </t>
    </r>
    <r>
      <rPr>
        <b/>
        <sz val="11"/>
        <color rgb="FF00FF00"/>
        <rFont val="Courier New"/>
        <family val="3"/>
      </rPr>
      <t>▲</t>
    </r>
  </si>
  <si>
    <r>
      <t>GIL </t>
    </r>
    <r>
      <rPr>
        <b/>
        <sz val="11"/>
        <color rgb="FF00FF00"/>
        <rFont val="Courier New"/>
        <family val="3"/>
      </rPr>
      <t>▲</t>
    </r>
  </si>
  <si>
    <r>
      <t>GMD </t>
    </r>
    <r>
      <rPr>
        <b/>
        <sz val="11"/>
        <color rgb="FF00FF00"/>
        <rFont val="Courier New"/>
        <family val="3"/>
      </rPr>
      <t>▲</t>
    </r>
  </si>
  <si>
    <r>
      <t>GSP </t>
    </r>
    <r>
      <rPr>
        <b/>
        <sz val="12"/>
        <color rgb="FFF7FF31"/>
        <rFont val="Arial"/>
        <family val="2"/>
      </rPr>
      <t>■</t>
    </r>
  </si>
  <si>
    <r>
      <t>GTA </t>
    </r>
    <r>
      <rPr>
        <b/>
        <sz val="11"/>
        <color rgb="FF00FF00"/>
        <rFont val="Courier New"/>
        <family val="3"/>
      </rPr>
      <t>▲</t>
    </r>
  </si>
  <si>
    <r>
      <t>GTT </t>
    </r>
    <r>
      <rPr>
        <b/>
        <sz val="12"/>
        <color rgb="FFF7FF31"/>
        <rFont val="Arial"/>
        <family val="2"/>
      </rPr>
      <t>■</t>
    </r>
  </si>
  <si>
    <r>
      <t>HAG </t>
    </r>
    <r>
      <rPr>
        <b/>
        <sz val="11"/>
        <color rgb="FF00FF00"/>
        <rFont val="Courier New"/>
        <family val="3"/>
      </rPr>
      <t>▲</t>
    </r>
  </si>
  <si>
    <r>
      <t>HAI </t>
    </r>
    <r>
      <rPr>
        <b/>
        <sz val="12"/>
        <color rgb="FFF7FF31"/>
        <rFont val="Arial"/>
        <family val="2"/>
      </rPr>
      <t>■</t>
    </r>
  </si>
  <si>
    <r>
      <t>HAP </t>
    </r>
    <r>
      <rPr>
        <b/>
        <sz val="12"/>
        <color rgb="FFF7FF31"/>
        <rFont val="Arial"/>
        <family val="2"/>
      </rPr>
      <t>■</t>
    </r>
  </si>
  <si>
    <r>
      <t>HAS </t>
    </r>
    <r>
      <rPr>
        <b/>
        <sz val="11"/>
        <color rgb="FF00FF00"/>
        <rFont val="Courier New"/>
        <family val="3"/>
      </rPr>
      <t>▲</t>
    </r>
  </si>
  <si>
    <r>
      <t>HAX </t>
    </r>
    <r>
      <rPr>
        <b/>
        <sz val="11"/>
        <color rgb="FF00FF00"/>
        <rFont val="Courier New"/>
        <family val="3"/>
      </rPr>
      <t>▲</t>
    </r>
  </si>
  <si>
    <r>
      <t>HBC </t>
    </r>
    <r>
      <rPr>
        <b/>
        <sz val="11"/>
        <color rgb="FF00FF00"/>
        <rFont val="Courier New"/>
        <family val="3"/>
      </rPr>
      <t>▲</t>
    </r>
  </si>
  <si>
    <r>
      <t>HCM </t>
    </r>
    <r>
      <rPr>
        <b/>
        <sz val="11"/>
        <color rgb="FF00FF00"/>
        <rFont val="Courier New"/>
        <family val="3"/>
      </rPr>
      <t>▲</t>
    </r>
  </si>
  <si>
    <r>
      <t>HDC </t>
    </r>
    <r>
      <rPr>
        <sz val="10"/>
        <color rgb="FFFF0000"/>
        <rFont val="Arial"/>
        <family val="2"/>
      </rPr>
      <t>▼</t>
    </r>
  </si>
  <si>
    <r>
      <t>HDG </t>
    </r>
    <r>
      <rPr>
        <b/>
        <sz val="12"/>
        <color rgb="FFF7FF31"/>
        <rFont val="Arial"/>
        <family val="2"/>
      </rPr>
      <t>■</t>
    </r>
  </si>
  <si>
    <r>
      <t>HLA </t>
    </r>
    <r>
      <rPr>
        <b/>
        <sz val="12"/>
        <color rgb="FFF7FF31"/>
        <rFont val="Arial"/>
        <family val="2"/>
      </rPr>
      <t>■</t>
    </r>
  </si>
  <si>
    <r>
      <t>HLG </t>
    </r>
    <r>
      <rPr>
        <sz val="10"/>
        <color rgb="FFFF0000"/>
        <rFont val="Arial"/>
        <family val="2"/>
      </rPr>
      <t>▼</t>
    </r>
  </si>
  <si>
    <r>
      <t>HMC </t>
    </r>
    <r>
      <rPr>
        <b/>
        <sz val="12"/>
        <color rgb="FFF7FF31"/>
        <rFont val="Arial"/>
        <family val="2"/>
      </rPr>
      <t>■</t>
    </r>
  </si>
  <si>
    <r>
      <t>HRC </t>
    </r>
    <r>
      <rPr>
        <b/>
        <sz val="12"/>
        <color rgb="FFF7FF31"/>
        <rFont val="Arial"/>
        <family val="2"/>
      </rPr>
      <t>■</t>
    </r>
  </si>
  <si>
    <r>
      <t>HSG </t>
    </r>
    <r>
      <rPr>
        <b/>
        <sz val="11"/>
        <color rgb="FF00FF00"/>
        <rFont val="Courier New"/>
        <family val="3"/>
      </rPr>
      <t>▲</t>
    </r>
  </si>
  <si>
    <r>
      <t>HSI </t>
    </r>
    <r>
      <rPr>
        <b/>
        <sz val="12"/>
        <color rgb="FFF7FF31"/>
        <rFont val="Arial"/>
        <family val="2"/>
      </rPr>
      <t>■</t>
    </r>
  </si>
  <si>
    <r>
      <t>HTI </t>
    </r>
    <r>
      <rPr>
        <b/>
        <sz val="12"/>
        <color rgb="FFF7FF31"/>
        <rFont val="Arial"/>
        <family val="2"/>
      </rPr>
      <t>■</t>
    </r>
  </si>
  <si>
    <r>
      <t>HTV </t>
    </r>
    <r>
      <rPr>
        <sz val="10"/>
        <color rgb="FFFF0000"/>
        <rFont val="Arial"/>
        <family val="2"/>
      </rPr>
      <t>▼</t>
    </r>
  </si>
  <si>
    <r>
      <t>HU1 </t>
    </r>
    <r>
      <rPr>
        <b/>
        <sz val="11"/>
        <color rgb="FF00FF00"/>
        <rFont val="Courier New"/>
        <family val="3"/>
      </rPr>
      <t>▲</t>
    </r>
  </si>
  <si>
    <r>
      <t>HU3 </t>
    </r>
    <r>
      <rPr>
        <b/>
        <sz val="12"/>
        <color rgb="FFF7FF31"/>
        <rFont val="Arial"/>
        <family val="2"/>
      </rPr>
      <t>■</t>
    </r>
  </si>
  <si>
    <r>
      <t>HVG </t>
    </r>
    <r>
      <rPr>
        <b/>
        <sz val="12"/>
        <color rgb="FFF7FF31"/>
        <rFont val="Arial"/>
        <family val="2"/>
      </rPr>
      <t>■</t>
    </r>
  </si>
  <si>
    <r>
      <t>ICF </t>
    </r>
    <r>
      <rPr>
        <b/>
        <sz val="12"/>
        <color rgb="FFF7FF31"/>
        <rFont val="Arial"/>
        <family val="2"/>
      </rPr>
      <t>■</t>
    </r>
  </si>
  <si>
    <r>
      <t>IDI </t>
    </r>
    <r>
      <rPr>
        <b/>
        <sz val="11"/>
        <color rgb="FF00FF00"/>
        <rFont val="Courier New"/>
        <family val="3"/>
      </rPr>
      <t>▲</t>
    </r>
  </si>
  <si>
    <r>
      <t>ITA </t>
    </r>
    <r>
      <rPr>
        <b/>
        <sz val="12"/>
        <color rgb="FFF7FF31"/>
        <rFont val="Arial"/>
        <family val="2"/>
      </rPr>
      <t>■</t>
    </r>
  </si>
  <si>
    <r>
      <t>ITC </t>
    </r>
    <r>
      <rPr>
        <b/>
        <sz val="12"/>
        <color rgb="FFF7FF31"/>
        <rFont val="Arial"/>
        <family val="2"/>
      </rPr>
      <t>■</t>
    </r>
  </si>
  <si>
    <r>
      <t>ITD </t>
    </r>
    <r>
      <rPr>
        <b/>
        <sz val="12"/>
        <color rgb="FFF7FF31"/>
        <rFont val="Arial"/>
        <family val="2"/>
      </rPr>
      <t>■</t>
    </r>
  </si>
  <si>
    <r>
      <t>KDH </t>
    </r>
    <r>
      <rPr>
        <b/>
        <sz val="11"/>
        <color rgb="FF00FF00"/>
        <rFont val="Courier New"/>
        <family val="3"/>
      </rPr>
      <t>▲</t>
    </r>
  </si>
  <si>
    <r>
      <t>KHP </t>
    </r>
    <r>
      <rPr>
        <b/>
        <sz val="11"/>
        <color rgb="FF00FF00"/>
        <rFont val="Courier New"/>
        <family val="3"/>
      </rPr>
      <t>▲</t>
    </r>
  </si>
  <si>
    <r>
      <t>KSA </t>
    </r>
    <r>
      <rPr>
        <b/>
        <sz val="11"/>
        <color rgb="FF00FF00"/>
        <rFont val="Courier New"/>
        <family val="3"/>
      </rPr>
      <t>▲</t>
    </r>
  </si>
  <si>
    <r>
      <t>KSB </t>
    </r>
    <r>
      <rPr>
        <b/>
        <sz val="12"/>
        <color rgb="FFF7FF31"/>
        <rFont val="Arial"/>
        <family val="2"/>
      </rPr>
      <t>■</t>
    </r>
  </si>
  <si>
    <r>
      <t>KSH </t>
    </r>
    <r>
      <rPr>
        <b/>
        <sz val="11"/>
        <color rgb="FF00FF00"/>
        <rFont val="Courier New"/>
        <family val="3"/>
      </rPr>
      <t>▲</t>
    </r>
  </si>
  <si>
    <r>
      <t>KSS </t>
    </r>
    <r>
      <rPr>
        <b/>
        <sz val="12"/>
        <color rgb="FFF7FF31"/>
        <rFont val="Arial"/>
        <family val="2"/>
      </rPr>
      <t>■</t>
    </r>
  </si>
  <si>
    <r>
      <t>KTB </t>
    </r>
    <r>
      <rPr>
        <b/>
        <sz val="12"/>
        <color rgb="FFF7FF31"/>
        <rFont val="Arial"/>
        <family val="2"/>
      </rPr>
      <t>■</t>
    </r>
  </si>
  <si>
    <r>
      <t>L10 </t>
    </r>
    <r>
      <rPr>
        <b/>
        <sz val="11"/>
        <color rgb="FF00FF00"/>
        <rFont val="Courier New"/>
        <family val="3"/>
      </rPr>
      <t>▲</t>
    </r>
  </si>
  <si>
    <r>
      <t>LBM </t>
    </r>
    <r>
      <rPr>
        <b/>
        <sz val="11"/>
        <color rgb="FF00FF00"/>
        <rFont val="Courier New"/>
        <family val="3"/>
      </rPr>
      <t>▲</t>
    </r>
  </si>
  <si>
    <r>
      <t>LCM </t>
    </r>
    <r>
      <rPr>
        <b/>
        <sz val="12"/>
        <color rgb="FFF7FF31"/>
        <rFont val="Arial"/>
        <family val="2"/>
      </rPr>
      <t>■</t>
    </r>
  </si>
  <si>
    <r>
      <t>LGC </t>
    </r>
    <r>
      <rPr>
        <sz val="10"/>
        <color rgb="FFFF0000"/>
        <rFont val="Arial"/>
        <family val="2"/>
      </rPr>
      <t>▼</t>
    </r>
  </si>
  <si>
    <t>LHG </t>
  </si>
  <si>
    <r>
      <t>LIX </t>
    </r>
    <r>
      <rPr>
        <b/>
        <sz val="12"/>
        <color rgb="FFF7FF31"/>
        <rFont val="Arial"/>
        <family val="2"/>
      </rPr>
      <t>■</t>
    </r>
  </si>
  <si>
    <r>
      <t>LSS </t>
    </r>
    <r>
      <rPr>
        <b/>
        <sz val="11"/>
        <color rgb="FF00FF00"/>
        <rFont val="Courier New"/>
        <family val="3"/>
      </rPr>
      <t>▲</t>
    </r>
  </si>
  <si>
    <r>
      <t>MBB </t>
    </r>
    <r>
      <rPr>
        <b/>
        <sz val="11"/>
        <color rgb="FF00FF00"/>
        <rFont val="Courier New"/>
        <family val="3"/>
      </rPr>
      <t>▲</t>
    </r>
  </si>
  <si>
    <r>
      <t>MCG </t>
    </r>
    <r>
      <rPr>
        <b/>
        <sz val="11"/>
        <color rgb="FF00FF00"/>
        <rFont val="Courier New"/>
        <family val="3"/>
      </rPr>
      <t>▲</t>
    </r>
  </si>
  <si>
    <t>MCP </t>
  </si>
  <si>
    <r>
      <t>MDG </t>
    </r>
    <r>
      <rPr>
        <b/>
        <sz val="11"/>
        <color rgb="FF00FF00"/>
        <rFont val="Courier New"/>
        <family val="3"/>
      </rPr>
      <t>▲</t>
    </r>
  </si>
  <si>
    <r>
      <t>MHC </t>
    </r>
    <r>
      <rPr>
        <b/>
        <sz val="11"/>
        <color rgb="FF00FF00"/>
        <rFont val="Courier New"/>
        <family val="3"/>
      </rPr>
      <t>▲</t>
    </r>
  </si>
  <si>
    <r>
      <t>MPC </t>
    </r>
    <r>
      <rPr>
        <b/>
        <sz val="11"/>
        <color rgb="FF00FF00"/>
        <rFont val="Courier New"/>
        <family val="3"/>
      </rPr>
      <t>▲</t>
    </r>
  </si>
  <si>
    <r>
      <t>MSN </t>
    </r>
    <r>
      <rPr>
        <b/>
        <sz val="12"/>
        <color rgb="FFF7FF31"/>
        <rFont val="Arial"/>
        <family val="2"/>
      </rPr>
      <t>■</t>
    </r>
  </si>
  <si>
    <r>
      <t>MTG </t>
    </r>
    <r>
      <rPr>
        <b/>
        <sz val="11"/>
        <color rgb="FF00FF00"/>
        <rFont val="Courier New"/>
        <family val="3"/>
      </rPr>
      <t>▲</t>
    </r>
  </si>
  <si>
    <r>
      <t>NAV </t>
    </r>
    <r>
      <rPr>
        <b/>
        <sz val="12"/>
        <color rgb="FFF7FF31"/>
        <rFont val="Arial"/>
        <family val="2"/>
      </rPr>
      <t>■</t>
    </r>
  </si>
  <si>
    <r>
      <t>NBB </t>
    </r>
    <r>
      <rPr>
        <b/>
        <sz val="11"/>
        <color rgb="FF00FF00"/>
        <rFont val="Courier New"/>
        <family val="3"/>
      </rPr>
      <t>▲</t>
    </r>
  </si>
  <si>
    <r>
      <t>NHS </t>
    </r>
    <r>
      <rPr>
        <b/>
        <sz val="11"/>
        <color rgb="FF00FF00"/>
        <rFont val="Courier New"/>
        <family val="3"/>
      </rPr>
      <t>▲</t>
    </r>
  </si>
  <si>
    <r>
      <t>NKG </t>
    </r>
    <r>
      <rPr>
        <b/>
        <sz val="11"/>
        <color rgb="FF00FF00"/>
        <rFont val="Courier New"/>
        <family val="3"/>
      </rPr>
      <t>▲</t>
    </r>
  </si>
  <si>
    <r>
      <t>NSC </t>
    </r>
    <r>
      <rPr>
        <b/>
        <sz val="11"/>
        <color rgb="FF00FF00"/>
        <rFont val="Courier New"/>
        <family val="3"/>
      </rPr>
      <t>▲</t>
    </r>
  </si>
  <si>
    <r>
      <t>NTL </t>
    </r>
    <r>
      <rPr>
        <b/>
        <sz val="12"/>
        <color rgb="FFF7FF31"/>
        <rFont val="Arial"/>
        <family val="2"/>
      </rPr>
      <t>■</t>
    </r>
  </si>
  <si>
    <r>
      <t>NVN </t>
    </r>
    <r>
      <rPr>
        <b/>
        <sz val="12"/>
        <color rgb="FFF7FF31"/>
        <rFont val="Arial"/>
        <family val="2"/>
      </rPr>
      <t>■</t>
    </r>
  </si>
  <si>
    <r>
      <t>NVT </t>
    </r>
    <r>
      <rPr>
        <b/>
        <sz val="11"/>
        <color rgb="FF00FF00"/>
        <rFont val="Courier New"/>
        <family val="3"/>
      </rPr>
      <t>▲</t>
    </r>
  </si>
  <si>
    <r>
      <t>PAC </t>
    </r>
    <r>
      <rPr>
        <b/>
        <sz val="11"/>
        <color rgb="FF00FF00"/>
        <rFont val="Courier New"/>
        <family val="3"/>
      </rPr>
      <t>▲</t>
    </r>
  </si>
  <si>
    <r>
      <t>PDN </t>
    </r>
    <r>
      <rPr>
        <b/>
        <sz val="12"/>
        <color rgb="FFF7FF31"/>
        <rFont val="Arial"/>
        <family val="2"/>
      </rPr>
      <t>■</t>
    </r>
  </si>
  <si>
    <r>
      <t>PDR </t>
    </r>
    <r>
      <rPr>
        <sz val="10"/>
        <color rgb="FFFF0000"/>
        <rFont val="Arial"/>
        <family val="2"/>
      </rPr>
      <t>▼</t>
    </r>
  </si>
  <si>
    <r>
      <t>PET </t>
    </r>
    <r>
      <rPr>
        <b/>
        <sz val="11"/>
        <color rgb="FF00FF00"/>
        <rFont val="Courier New"/>
        <family val="3"/>
      </rPr>
      <t>▲</t>
    </r>
  </si>
  <si>
    <r>
      <t>PGC </t>
    </r>
    <r>
      <rPr>
        <b/>
        <sz val="11"/>
        <color rgb="FF00FF00"/>
        <rFont val="Courier New"/>
        <family val="3"/>
      </rPr>
      <t>▲</t>
    </r>
  </si>
  <si>
    <r>
      <t>PHR </t>
    </r>
    <r>
      <rPr>
        <b/>
        <sz val="11"/>
        <color rgb="FF00FF00"/>
        <rFont val="Courier New"/>
        <family val="3"/>
      </rPr>
      <t>▲</t>
    </r>
  </si>
  <si>
    <r>
      <t>PIT </t>
    </r>
    <r>
      <rPr>
        <b/>
        <sz val="11"/>
        <color rgb="FF00FF00"/>
        <rFont val="Courier New"/>
        <family val="3"/>
      </rPr>
      <t>▲</t>
    </r>
  </si>
  <si>
    <r>
      <t>PJT </t>
    </r>
    <r>
      <rPr>
        <b/>
        <sz val="12"/>
        <color rgb="FFF7FF31"/>
        <rFont val="Arial"/>
        <family val="2"/>
      </rPr>
      <t>■</t>
    </r>
  </si>
  <si>
    <r>
      <t>PNJ </t>
    </r>
    <r>
      <rPr>
        <b/>
        <sz val="11"/>
        <color rgb="FF00FF00"/>
        <rFont val="Courier New"/>
        <family val="3"/>
      </rPr>
      <t>▲</t>
    </r>
  </si>
  <si>
    <t>POM </t>
  </si>
  <si>
    <r>
      <t>PPC </t>
    </r>
    <r>
      <rPr>
        <b/>
        <sz val="11"/>
        <color rgb="FF00FF00"/>
        <rFont val="Courier New"/>
        <family val="3"/>
      </rPr>
      <t>▲</t>
    </r>
  </si>
  <si>
    <r>
      <t>PPI </t>
    </r>
    <r>
      <rPr>
        <b/>
        <sz val="11"/>
        <color rgb="FF00FF00"/>
        <rFont val="Courier New"/>
        <family val="3"/>
      </rPr>
      <t>▲</t>
    </r>
  </si>
  <si>
    <r>
      <t>PTC </t>
    </r>
    <r>
      <rPr>
        <b/>
        <sz val="12"/>
        <color rgb="FFF7FF31"/>
        <rFont val="Arial"/>
        <family val="2"/>
      </rPr>
      <t>■</t>
    </r>
  </si>
  <si>
    <r>
      <t>PTL </t>
    </r>
    <r>
      <rPr>
        <b/>
        <sz val="12"/>
        <color rgb="FFF7FF31"/>
        <rFont val="Arial"/>
        <family val="2"/>
      </rPr>
      <t>■</t>
    </r>
  </si>
  <si>
    <r>
      <t>PVD </t>
    </r>
    <r>
      <rPr>
        <b/>
        <sz val="12"/>
        <color rgb="FFF7FF31"/>
        <rFont val="Arial"/>
        <family val="2"/>
      </rPr>
      <t>■</t>
    </r>
  </si>
  <si>
    <r>
      <t>PVT </t>
    </r>
    <r>
      <rPr>
        <b/>
        <sz val="11"/>
        <color rgb="FF00FF00"/>
        <rFont val="Courier New"/>
        <family val="3"/>
      </rPr>
      <t>▲</t>
    </r>
  </si>
  <si>
    <r>
      <t>PXI </t>
    </r>
    <r>
      <rPr>
        <b/>
        <sz val="12"/>
        <color rgb="FFF7FF31"/>
        <rFont val="Arial"/>
        <family val="2"/>
      </rPr>
      <t>■</t>
    </r>
  </si>
  <si>
    <r>
      <t>PXS </t>
    </r>
    <r>
      <rPr>
        <b/>
        <sz val="11"/>
        <color rgb="FF00FF00"/>
        <rFont val="Courier New"/>
        <family val="3"/>
      </rPr>
      <t>▲</t>
    </r>
  </si>
  <si>
    <r>
      <t>PXT </t>
    </r>
    <r>
      <rPr>
        <b/>
        <sz val="11"/>
        <color rgb="FF00FF00"/>
        <rFont val="Courier New"/>
        <family val="3"/>
      </rPr>
      <t>▲</t>
    </r>
  </si>
  <si>
    <r>
      <t>RAL </t>
    </r>
    <r>
      <rPr>
        <b/>
        <sz val="11"/>
        <color rgb="FF00FF00"/>
        <rFont val="Courier New"/>
        <family val="3"/>
      </rPr>
      <t>▲</t>
    </r>
  </si>
  <si>
    <r>
      <t>REE </t>
    </r>
    <r>
      <rPr>
        <b/>
        <sz val="11"/>
        <color rgb="FF00FF00"/>
        <rFont val="Courier New"/>
        <family val="3"/>
      </rPr>
      <t>▲</t>
    </r>
  </si>
  <si>
    <r>
      <t>RIC </t>
    </r>
    <r>
      <rPr>
        <b/>
        <sz val="12"/>
        <color rgb="FFF7FF31"/>
        <rFont val="Arial"/>
        <family val="2"/>
      </rPr>
      <t>■</t>
    </r>
  </si>
  <si>
    <r>
      <t>SAM </t>
    </r>
    <r>
      <rPr>
        <b/>
        <sz val="11"/>
        <color rgb="FF00FF00"/>
        <rFont val="Courier New"/>
        <family val="3"/>
      </rPr>
      <t>▲</t>
    </r>
  </si>
  <si>
    <r>
      <t>SAV </t>
    </r>
    <r>
      <rPr>
        <b/>
        <sz val="11"/>
        <color rgb="FF00FF00"/>
        <rFont val="Courier New"/>
        <family val="3"/>
      </rPr>
      <t>▲</t>
    </r>
  </si>
  <si>
    <r>
      <t>SBA </t>
    </r>
    <r>
      <rPr>
        <b/>
        <sz val="12"/>
        <color rgb="FFF7FF31"/>
        <rFont val="Arial"/>
        <family val="2"/>
      </rPr>
      <t>■</t>
    </r>
  </si>
  <si>
    <r>
      <t>SBC </t>
    </r>
    <r>
      <rPr>
        <b/>
        <sz val="11"/>
        <color rgb="FF00FF00"/>
        <rFont val="Courier New"/>
        <family val="3"/>
      </rPr>
      <t>▲</t>
    </r>
  </si>
  <si>
    <r>
      <t>SBT </t>
    </r>
    <r>
      <rPr>
        <b/>
        <sz val="11"/>
        <color rgb="FF00FF00"/>
        <rFont val="Courier New"/>
        <family val="3"/>
      </rPr>
      <t>▲</t>
    </r>
  </si>
  <si>
    <r>
      <t>SEC </t>
    </r>
    <r>
      <rPr>
        <b/>
        <sz val="12"/>
        <color rgb="FFF7FF31"/>
        <rFont val="Arial"/>
        <family val="2"/>
      </rPr>
      <t>■</t>
    </r>
  </si>
  <si>
    <r>
      <t>SFC </t>
    </r>
    <r>
      <rPr>
        <sz val="10"/>
        <color rgb="FFFF0000"/>
        <rFont val="Arial"/>
        <family val="2"/>
      </rPr>
      <t>▼</t>
    </r>
  </si>
  <si>
    <r>
      <t>SFI </t>
    </r>
    <r>
      <rPr>
        <b/>
        <sz val="11"/>
        <color rgb="FF00FF00"/>
        <rFont val="Courier New"/>
        <family val="3"/>
      </rPr>
      <t>▲</t>
    </r>
  </si>
  <si>
    <r>
      <t>SGT </t>
    </r>
    <r>
      <rPr>
        <sz val="10"/>
        <color rgb="FFFF0000"/>
        <rFont val="Arial"/>
        <family val="2"/>
      </rPr>
      <t>▼</t>
    </r>
  </si>
  <si>
    <r>
      <t>SII </t>
    </r>
    <r>
      <rPr>
        <b/>
        <sz val="11"/>
        <color rgb="FF00FF00"/>
        <rFont val="Courier New"/>
        <family val="3"/>
      </rPr>
      <t>▲</t>
    </r>
  </si>
  <si>
    <r>
      <t>SJS </t>
    </r>
    <r>
      <rPr>
        <b/>
        <sz val="11"/>
        <color rgb="FF00FF00"/>
        <rFont val="Courier New"/>
        <family val="3"/>
      </rPr>
      <t>▲</t>
    </r>
  </si>
  <si>
    <r>
      <t>SMA </t>
    </r>
    <r>
      <rPr>
        <b/>
        <sz val="11"/>
        <color rgb="FF00FF00"/>
        <rFont val="Courier New"/>
        <family val="3"/>
      </rPr>
      <t>▲</t>
    </r>
  </si>
  <si>
    <r>
      <t>SMC </t>
    </r>
    <r>
      <rPr>
        <sz val="10"/>
        <color rgb="FFFF0000"/>
        <rFont val="Arial"/>
        <family val="2"/>
      </rPr>
      <t>▼</t>
    </r>
  </si>
  <si>
    <r>
      <t>SPM </t>
    </r>
    <r>
      <rPr>
        <b/>
        <sz val="11"/>
        <color rgb="FF00FF00"/>
        <rFont val="Courier New"/>
        <family val="3"/>
      </rPr>
      <t>▲</t>
    </r>
  </si>
  <si>
    <r>
      <t>SRC </t>
    </r>
    <r>
      <rPr>
        <b/>
        <sz val="11"/>
        <color rgb="FF00FF00"/>
        <rFont val="Courier New"/>
        <family val="3"/>
      </rPr>
      <t>▲</t>
    </r>
  </si>
  <si>
    <r>
      <t>SRF </t>
    </r>
    <r>
      <rPr>
        <b/>
        <sz val="11"/>
        <color rgb="FF00FF00"/>
        <rFont val="Courier New"/>
        <family val="3"/>
      </rPr>
      <t>▲</t>
    </r>
  </si>
  <si>
    <r>
      <t>SSI </t>
    </r>
    <r>
      <rPr>
        <b/>
        <sz val="11"/>
        <color rgb="FF00FF00"/>
        <rFont val="Courier New"/>
        <family val="3"/>
      </rPr>
      <t>▲</t>
    </r>
  </si>
  <si>
    <r>
      <t>ST8 </t>
    </r>
    <r>
      <rPr>
        <b/>
        <sz val="12"/>
        <color rgb="FFF7FF31"/>
        <rFont val="Arial"/>
        <family val="2"/>
      </rPr>
      <t>■</t>
    </r>
  </si>
  <si>
    <r>
      <t>STB </t>
    </r>
    <r>
      <rPr>
        <b/>
        <sz val="11"/>
        <color rgb="FF00FF00"/>
        <rFont val="Courier New"/>
        <family val="3"/>
      </rPr>
      <t>▲</t>
    </r>
  </si>
  <si>
    <r>
      <t>STG </t>
    </r>
    <r>
      <rPr>
        <b/>
        <sz val="12"/>
        <color rgb="FFF7FF31"/>
        <rFont val="Arial"/>
        <family val="2"/>
      </rPr>
      <t>■</t>
    </r>
  </si>
  <si>
    <r>
      <t>STT </t>
    </r>
    <r>
      <rPr>
        <b/>
        <sz val="12"/>
        <color rgb="FFF7FF31"/>
        <rFont val="Arial"/>
        <family val="2"/>
      </rPr>
      <t>■</t>
    </r>
  </si>
  <si>
    <r>
      <t>SVC </t>
    </r>
    <r>
      <rPr>
        <b/>
        <sz val="11"/>
        <color rgb="FF00FF00"/>
        <rFont val="Courier New"/>
        <family val="3"/>
      </rPr>
      <t>▲</t>
    </r>
  </si>
  <si>
    <t>SVT </t>
  </si>
  <si>
    <r>
      <t>SZL </t>
    </r>
    <r>
      <rPr>
        <b/>
        <sz val="11"/>
        <color rgb="FF00FF00"/>
        <rFont val="Courier New"/>
        <family val="3"/>
      </rPr>
      <t>▲</t>
    </r>
  </si>
  <si>
    <t>TAC </t>
  </si>
  <si>
    <r>
      <t>TCL </t>
    </r>
    <r>
      <rPr>
        <b/>
        <sz val="11"/>
        <color rgb="FF00FF00"/>
        <rFont val="Courier New"/>
        <family val="3"/>
      </rPr>
      <t>▲</t>
    </r>
  </si>
  <si>
    <r>
      <t>TCM </t>
    </r>
    <r>
      <rPr>
        <b/>
        <sz val="11"/>
        <color rgb="FF00FF00"/>
        <rFont val="Courier New"/>
        <family val="3"/>
      </rPr>
      <t>▲</t>
    </r>
  </si>
  <si>
    <r>
      <t>TCO </t>
    </r>
    <r>
      <rPr>
        <b/>
        <sz val="12"/>
        <color rgb="FFF7FF31"/>
        <rFont val="Arial"/>
        <family val="2"/>
      </rPr>
      <t>■</t>
    </r>
  </si>
  <si>
    <r>
      <t>TCR </t>
    </r>
    <r>
      <rPr>
        <b/>
        <sz val="11"/>
        <color rgb="FF00FF00"/>
        <rFont val="Courier New"/>
        <family val="3"/>
      </rPr>
      <t>▲</t>
    </r>
  </si>
  <si>
    <r>
      <t>TDC </t>
    </r>
    <r>
      <rPr>
        <b/>
        <sz val="11"/>
        <color rgb="FF00FF00"/>
        <rFont val="Courier New"/>
        <family val="3"/>
      </rPr>
      <t>▲</t>
    </r>
  </si>
  <si>
    <r>
      <t>TDH </t>
    </r>
    <r>
      <rPr>
        <b/>
        <sz val="11"/>
        <color rgb="FF00FF00"/>
        <rFont val="Courier New"/>
        <family val="3"/>
      </rPr>
      <t>▲</t>
    </r>
  </si>
  <si>
    <t>TDW </t>
  </si>
  <si>
    <r>
      <t>THG </t>
    </r>
    <r>
      <rPr>
        <b/>
        <sz val="12"/>
        <color rgb="FFF7FF31"/>
        <rFont val="Arial"/>
        <family val="2"/>
      </rPr>
      <t>■</t>
    </r>
  </si>
  <si>
    <r>
      <t>TIC </t>
    </r>
    <r>
      <rPr>
        <b/>
        <sz val="11"/>
        <color rgb="FF00FF00"/>
        <rFont val="Courier New"/>
        <family val="3"/>
      </rPr>
      <t>▲</t>
    </r>
  </si>
  <si>
    <r>
      <t>TIE </t>
    </r>
    <r>
      <rPr>
        <b/>
        <sz val="12"/>
        <color rgb="FFF7FF31"/>
        <rFont val="Arial"/>
        <family val="2"/>
      </rPr>
      <t>■</t>
    </r>
  </si>
  <si>
    <r>
      <t>TLG </t>
    </r>
    <r>
      <rPr>
        <b/>
        <sz val="12"/>
        <color rgb="FFF7FF31"/>
        <rFont val="Arial"/>
        <family val="2"/>
      </rPr>
      <t>■</t>
    </r>
  </si>
  <si>
    <r>
      <t>TLH </t>
    </r>
    <r>
      <rPr>
        <b/>
        <sz val="11"/>
        <color rgb="FF00FF00"/>
        <rFont val="Courier New"/>
        <family val="3"/>
      </rPr>
      <t>▲</t>
    </r>
  </si>
  <si>
    <r>
      <t>TMP </t>
    </r>
    <r>
      <rPr>
        <sz val="10"/>
        <color rgb="FFFF0000"/>
        <rFont val="Arial"/>
        <family val="2"/>
      </rPr>
      <t>▼</t>
    </r>
  </si>
  <si>
    <r>
      <t>TMT </t>
    </r>
    <r>
      <rPr>
        <b/>
        <sz val="11"/>
        <color rgb="FF00FF00"/>
        <rFont val="Courier New"/>
        <family val="3"/>
      </rPr>
      <t>▲</t>
    </r>
  </si>
  <si>
    <r>
      <t>TNC </t>
    </r>
    <r>
      <rPr>
        <b/>
        <sz val="11"/>
        <color rgb="FF00FF00"/>
        <rFont val="Courier New"/>
        <family val="3"/>
      </rPr>
      <t>▲</t>
    </r>
  </si>
  <si>
    <r>
      <t>TNT </t>
    </r>
    <r>
      <rPr>
        <b/>
        <sz val="11"/>
        <color rgb="FF00FF00"/>
        <rFont val="Courier New"/>
        <family val="3"/>
      </rPr>
      <t>▲</t>
    </r>
  </si>
  <si>
    <r>
      <t>TPC </t>
    </r>
    <r>
      <rPr>
        <b/>
        <sz val="12"/>
        <color rgb="FFF7FF31"/>
        <rFont val="Arial"/>
        <family val="2"/>
      </rPr>
      <t>■</t>
    </r>
  </si>
  <si>
    <r>
      <t>TRA </t>
    </r>
    <r>
      <rPr>
        <b/>
        <sz val="11"/>
        <color rgb="FF00FF00"/>
        <rFont val="Courier New"/>
        <family val="3"/>
      </rPr>
      <t>▲</t>
    </r>
  </si>
  <si>
    <r>
      <t>TRC </t>
    </r>
    <r>
      <rPr>
        <b/>
        <sz val="11"/>
        <color rgb="FF00FF00"/>
        <rFont val="Courier New"/>
        <family val="3"/>
      </rPr>
      <t>▲</t>
    </r>
  </si>
  <si>
    <r>
      <t>TS4 </t>
    </r>
    <r>
      <rPr>
        <b/>
        <sz val="11"/>
        <color rgb="FF00FF00"/>
        <rFont val="Courier New"/>
        <family val="3"/>
      </rPr>
      <t>▲</t>
    </r>
  </si>
  <si>
    <r>
      <t>TTF </t>
    </r>
    <r>
      <rPr>
        <b/>
        <sz val="11"/>
        <color rgb="FF00FF00"/>
        <rFont val="Courier New"/>
        <family val="3"/>
      </rPr>
      <t>▲</t>
    </r>
  </si>
  <si>
    <r>
      <t>TTP </t>
    </r>
    <r>
      <rPr>
        <sz val="10"/>
        <color rgb="FFFF0000"/>
        <rFont val="Arial"/>
        <family val="2"/>
      </rPr>
      <t>▼</t>
    </r>
  </si>
  <si>
    <t>TV1 </t>
  </si>
  <si>
    <r>
      <t>UDC </t>
    </r>
    <r>
      <rPr>
        <b/>
        <sz val="12"/>
        <color rgb="FFF7FF31"/>
        <rFont val="Arial"/>
        <family val="2"/>
      </rPr>
      <t>■</t>
    </r>
  </si>
  <si>
    <r>
      <t>VCF </t>
    </r>
    <r>
      <rPr>
        <b/>
        <sz val="12"/>
        <color rgb="FFF7FF31"/>
        <rFont val="Arial"/>
        <family val="2"/>
      </rPr>
      <t>■</t>
    </r>
  </si>
  <si>
    <r>
      <t>VFG </t>
    </r>
    <r>
      <rPr>
        <b/>
        <sz val="11"/>
        <color rgb="FF00FF00"/>
        <rFont val="Courier New"/>
        <family val="3"/>
      </rPr>
      <t>▲</t>
    </r>
  </si>
  <si>
    <r>
      <t>VHG </t>
    </r>
    <r>
      <rPr>
        <b/>
        <sz val="11"/>
        <color rgb="FF00FF00"/>
        <rFont val="Courier New"/>
        <family val="3"/>
      </rPr>
      <t>▲</t>
    </r>
  </si>
  <si>
    <r>
      <t>VID </t>
    </r>
    <r>
      <rPr>
        <b/>
        <sz val="12"/>
        <color rgb="FFF7FF31"/>
        <rFont val="Arial"/>
        <family val="2"/>
      </rPr>
      <t>■</t>
    </r>
  </si>
  <si>
    <r>
      <t>VIS </t>
    </r>
    <r>
      <rPr>
        <b/>
        <sz val="11"/>
        <color rgb="FF00FF00"/>
        <rFont val="Courier New"/>
        <family val="3"/>
      </rPr>
      <t>▲</t>
    </r>
  </si>
  <si>
    <r>
      <t>VLF </t>
    </r>
    <r>
      <rPr>
        <b/>
        <sz val="12"/>
        <color rgb="FFF7FF31"/>
        <rFont val="Arial"/>
        <family val="2"/>
      </rPr>
      <t>■</t>
    </r>
  </si>
  <si>
    <r>
      <t>VNE </t>
    </r>
    <r>
      <rPr>
        <b/>
        <sz val="11"/>
        <color rgb="FF00FF00"/>
        <rFont val="Courier New"/>
        <family val="3"/>
      </rPr>
      <t>▲</t>
    </r>
  </si>
  <si>
    <t>VNG </t>
  </si>
  <si>
    <r>
      <t>VNH </t>
    </r>
    <r>
      <rPr>
        <b/>
        <sz val="12"/>
        <color rgb="FFF7FF31"/>
        <rFont val="Arial"/>
        <family val="2"/>
      </rPr>
      <t>■</t>
    </r>
  </si>
  <si>
    <r>
      <t>VNI </t>
    </r>
    <r>
      <rPr>
        <b/>
        <sz val="12"/>
        <color rgb="FFF7FF31"/>
        <rFont val="Arial"/>
        <family val="2"/>
      </rPr>
      <t>■</t>
    </r>
  </si>
  <si>
    <r>
      <t>VNL </t>
    </r>
    <r>
      <rPr>
        <b/>
        <sz val="12"/>
        <color rgb="FFF7FF31"/>
        <rFont val="Arial"/>
        <family val="2"/>
      </rPr>
      <t>■</t>
    </r>
  </si>
  <si>
    <r>
      <t>VNS </t>
    </r>
    <r>
      <rPr>
        <sz val="10"/>
        <color rgb="FFFF0000"/>
        <rFont val="Arial"/>
        <family val="2"/>
      </rPr>
      <t>▼</t>
    </r>
  </si>
  <si>
    <r>
      <t>VOS </t>
    </r>
    <r>
      <rPr>
        <b/>
        <sz val="11"/>
        <color rgb="FF00FF00"/>
        <rFont val="Courier New"/>
        <family val="3"/>
      </rPr>
      <t>▲</t>
    </r>
  </si>
  <si>
    <r>
      <t>VPH </t>
    </r>
    <r>
      <rPr>
        <b/>
        <sz val="11"/>
        <color rgb="FF00FF00"/>
        <rFont val="Courier New"/>
        <family val="3"/>
      </rPr>
      <t>▲</t>
    </r>
  </si>
  <si>
    <r>
      <t>VPK </t>
    </r>
    <r>
      <rPr>
        <b/>
        <sz val="12"/>
        <color rgb="FFF7FF31"/>
        <rFont val="Arial"/>
        <family val="2"/>
      </rPr>
      <t>■</t>
    </r>
  </si>
  <si>
    <r>
      <t>VRC </t>
    </r>
    <r>
      <rPr>
        <b/>
        <sz val="12"/>
        <color rgb="FFF7FF31"/>
        <rFont val="Arial"/>
        <family val="2"/>
      </rPr>
      <t>■</t>
    </r>
  </si>
  <si>
    <r>
      <t>VSC </t>
    </r>
    <r>
      <rPr>
        <b/>
        <sz val="12"/>
        <color rgb="FFF7FF31"/>
        <rFont val="Arial"/>
        <family val="2"/>
      </rPr>
      <t>■</t>
    </r>
  </si>
  <si>
    <r>
      <t>VSH </t>
    </r>
    <r>
      <rPr>
        <b/>
        <sz val="11"/>
        <color rgb="FF00FF00"/>
        <rFont val="Courier New"/>
        <family val="3"/>
      </rPr>
      <t>▲</t>
    </r>
  </si>
  <si>
    <r>
      <t>VST </t>
    </r>
    <r>
      <rPr>
        <b/>
        <sz val="11"/>
        <color rgb="FF00FF00"/>
        <rFont val="Courier New"/>
        <family val="3"/>
      </rPr>
      <t>▲</t>
    </r>
  </si>
  <si>
    <r>
      <t>VTB </t>
    </r>
    <r>
      <rPr>
        <b/>
        <sz val="11"/>
        <color rgb="FF00FF00"/>
        <rFont val="Courier New"/>
        <family val="3"/>
      </rPr>
      <t>▲</t>
    </r>
  </si>
  <si>
    <r>
      <t>VTF </t>
    </r>
    <r>
      <rPr>
        <b/>
        <sz val="11"/>
        <color rgb="FF00FF00"/>
        <rFont val="Courier New"/>
        <family val="3"/>
      </rPr>
      <t>▲</t>
    </r>
  </si>
  <si>
    <r>
      <t>VTO </t>
    </r>
    <r>
      <rPr>
        <b/>
        <sz val="11"/>
        <color rgb="FF00FF00"/>
        <rFont val="Courier New"/>
        <family val="3"/>
      </rPr>
      <t>▲</t>
    </r>
  </si>
  <si>
    <r>
      <t>ASIAGF </t>
    </r>
    <r>
      <rPr>
        <b/>
        <sz val="11"/>
        <color rgb="FF00FF00"/>
        <rFont val="Courier New"/>
        <family val="3"/>
      </rPr>
      <t>▲</t>
    </r>
  </si>
  <si>
    <r>
      <t>AAA </t>
    </r>
    <r>
      <rPr>
        <b/>
        <sz val="11"/>
        <color rgb="FF00FF00"/>
        <rFont val="Courier New"/>
        <family val="3"/>
      </rPr>
      <t>▲</t>
    </r>
  </si>
  <si>
    <r>
      <t>ACB </t>
    </r>
    <r>
      <rPr>
        <b/>
        <sz val="12"/>
        <color rgb="FFF7FF31"/>
        <rFont val="Arial"/>
        <family val="2"/>
      </rPr>
      <t>■</t>
    </r>
  </si>
  <si>
    <t>ALT </t>
  </si>
  <si>
    <r>
      <t>ALV </t>
    </r>
    <r>
      <rPr>
        <b/>
        <sz val="11"/>
        <color rgb="FF00FF00"/>
        <rFont val="Courier New"/>
        <family val="3"/>
      </rPr>
      <t>▲</t>
    </r>
  </si>
  <si>
    <r>
      <t>APG </t>
    </r>
    <r>
      <rPr>
        <b/>
        <sz val="11"/>
        <color rgb="FF00FF00"/>
        <rFont val="Courier New"/>
        <family val="3"/>
      </rPr>
      <t>▲</t>
    </r>
  </si>
  <si>
    <r>
      <t>API </t>
    </r>
    <r>
      <rPr>
        <b/>
        <sz val="11"/>
        <color rgb="FF00FF00"/>
        <rFont val="Courier New"/>
        <family val="3"/>
      </rPr>
      <t>▲</t>
    </r>
  </si>
  <si>
    <r>
      <t>APP </t>
    </r>
    <r>
      <rPr>
        <b/>
        <sz val="12"/>
        <color rgb="FFF7FF31"/>
        <rFont val="Arial"/>
        <family val="2"/>
      </rPr>
      <t>■</t>
    </r>
  </si>
  <si>
    <r>
      <t>APS </t>
    </r>
    <r>
      <rPr>
        <b/>
        <sz val="11"/>
        <color rgb="FF00FF00"/>
        <rFont val="Courier New"/>
        <family val="3"/>
      </rPr>
      <t>▲</t>
    </r>
  </si>
  <si>
    <r>
      <t>ARM </t>
    </r>
    <r>
      <rPr>
        <b/>
        <sz val="12"/>
        <color rgb="FFF7FF31"/>
        <rFont val="Arial"/>
        <family val="2"/>
      </rPr>
      <t>■</t>
    </r>
  </si>
  <si>
    <r>
      <t>ASA </t>
    </r>
    <r>
      <rPr>
        <b/>
        <sz val="11"/>
        <color rgb="FF00FF00"/>
        <rFont val="Courier New"/>
        <family val="3"/>
      </rPr>
      <t>▲</t>
    </r>
  </si>
  <si>
    <t>B82 </t>
  </si>
  <si>
    <r>
      <t>BCC </t>
    </r>
    <r>
      <rPr>
        <b/>
        <sz val="11"/>
        <color rgb="FF00FF00"/>
        <rFont val="Courier New"/>
        <family val="3"/>
      </rPr>
      <t>▲</t>
    </r>
  </si>
  <si>
    <r>
      <t>BED </t>
    </r>
    <r>
      <rPr>
        <sz val="10"/>
        <color rgb="FFFF0000"/>
        <rFont val="Arial"/>
        <family val="2"/>
      </rPr>
      <t>▼</t>
    </r>
  </si>
  <si>
    <t>BKC </t>
  </si>
  <si>
    <r>
      <t>BSC </t>
    </r>
    <r>
      <rPr>
        <sz val="10"/>
        <color rgb="FFFF0000"/>
        <rFont val="Arial"/>
        <family val="2"/>
      </rPr>
      <t>▼</t>
    </r>
  </si>
  <si>
    <r>
      <t>BST </t>
    </r>
    <r>
      <rPr>
        <b/>
        <sz val="12"/>
        <color rgb="FFF7FF31"/>
        <rFont val="Arial"/>
        <family val="2"/>
      </rPr>
      <t>■</t>
    </r>
  </si>
  <si>
    <r>
      <t>BTH </t>
    </r>
    <r>
      <rPr>
        <b/>
        <sz val="11"/>
        <color rgb="FF00FF00"/>
        <rFont val="Courier New"/>
        <family val="3"/>
      </rPr>
      <t>▲</t>
    </r>
  </si>
  <si>
    <r>
      <t>BTS </t>
    </r>
    <r>
      <rPr>
        <sz val="10"/>
        <color rgb="FFFF0000"/>
        <rFont val="Arial"/>
        <family val="2"/>
      </rPr>
      <t>▼</t>
    </r>
  </si>
  <si>
    <r>
      <t>BVS </t>
    </r>
    <r>
      <rPr>
        <b/>
        <sz val="11"/>
        <color rgb="FF00FF00"/>
        <rFont val="Courier New"/>
        <family val="3"/>
      </rPr>
      <t>▲</t>
    </r>
  </si>
  <si>
    <t>BXH </t>
  </si>
  <si>
    <r>
      <t>C92 </t>
    </r>
    <r>
      <rPr>
        <b/>
        <sz val="12"/>
        <color rgb="FFF7FF31"/>
        <rFont val="Arial"/>
        <family val="2"/>
      </rPr>
      <t>■</t>
    </r>
  </si>
  <si>
    <r>
      <t>CAN </t>
    </r>
    <r>
      <rPr>
        <b/>
        <sz val="11"/>
        <color rgb="FF00FF00"/>
        <rFont val="Courier New"/>
        <family val="3"/>
      </rPr>
      <t>▲</t>
    </r>
  </si>
  <si>
    <r>
      <t>CCM </t>
    </r>
    <r>
      <rPr>
        <b/>
        <sz val="11"/>
        <color rgb="FF00FF00"/>
        <rFont val="Courier New"/>
        <family val="3"/>
      </rPr>
      <t>▲</t>
    </r>
  </si>
  <si>
    <r>
      <t>CHP </t>
    </r>
    <r>
      <rPr>
        <b/>
        <sz val="12"/>
        <color rgb="FFF7FF31"/>
        <rFont val="Arial"/>
        <family val="2"/>
      </rPr>
      <t>■</t>
    </r>
  </si>
  <si>
    <r>
      <t>CID </t>
    </r>
    <r>
      <rPr>
        <b/>
        <sz val="11"/>
        <color rgb="FF00FF00"/>
        <rFont val="Courier New"/>
        <family val="3"/>
      </rPr>
      <t>▲</t>
    </r>
  </si>
  <si>
    <t>CJC </t>
  </si>
  <si>
    <r>
      <t>CKV </t>
    </r>
    <r>
      <rPr>
        <b/>
        <sz val="11"/>
        <color rgb="FF00FF00"/>
        <rFont val="Courier New"/>
        <family val="3"/>
      </rPr>
      <t>▲</t>
    </r>
  </si>
  <si>
    <r>
      <t>CMC </t>
    </r>
    <r>
      <rPr>
        <b/>
        <sz val="12"/>
        <color rgb="FFF7FF31"/>
        <rFont val="Arial"/>
        <family val="2"/>
      </rPr>
      <t>■</t>
    </r>
  </si>
  <si>
    <r>
      <t>CMI </t>
    </r>
    <r>
      <rPr>
        <b/>
        <sz val="11"/>
        <color rgb="FF00FF00"/>
        <rFont val="Courier New"/>
        <family val="3"/>
      </rPr>
      <t>▲</t>
    </r>
  </si>
  <si>
    <r>
      <t>CMS </t>
    </r>
    <r>
      <rPr>
        <b/>
        <sz val="12"/>
        <color rgb="FFF7FF31"/>
        <rFont val="Arial"/>
        <family val="2"/>
      </rPr>
      <t>■</t>
    </r>
  </si>
  <si>
    <r>
      <t>CPC </t>
    </r>
    <r>
      <rPr>
        <b/>
        <sz val="11"/>
        <color rgb="FF00FF00"/>
        <rFont val="Courier New"/>
        <family val="3"/>
      </rPr>
      <t>▲</t>
    </r>
  </si>
  <si>
    <r>
      <t>CSC </t>
    </r>
    <r>
      <rPr>
        <b/>
        <sz val="11"/>
        <color rgb="FF00FF00"/>
        <rFont val="Courier New"/>
        <family val="3"/>
      </rPr>
      <t>▲</t>
    </r>
  </si>
  <si>
    <t>CTB </t>
  </si>
  <si>
    <r>
      <t>CTC </t>
    </r>
    <r>
      <rPr>
        <b/>
        <sz val="11"/>
        <color rgb="FF00FF00"/>
        <rFont val="Courier New"/>
        <family val="3"/>
      </rPr>
      <t>▲</t>
    </r>
  </si>
  <si>
    <r>
      <t>CTM </t>
    </r>
    <r>
      <rPr>
        <sz val="10"/>
        <color rgb="FFFF0000"/>
        <rFont val="Arial"/>
        <family val="2"/>
      </rPr>
      <t>▼</t>
    </r>
  </si>
  <si>
    <r>
      <t>CTN </t>
    </r>
    <r>
      <rPr>
        <b/>
        <sz val="12"/>
        <color rgb="FFF7FF31"/>
        <rFont val="Arial"/>
        <family val="2"/>
      </rPr>
      <t>■</t>
    </r>
  </si>
  <si>
    <r>
      <t>CTS </t>
    </r>
    <r>
      <rPr>
        <b/>
        <sz val="11"/>
        <color rgb="FF00FF00"/>
        <rFont val="Courier New"/>
        <family val="3"/>
      </rPr>
      <t>▲</t>
    </r>
  </si>
  <si>
    <r>
      <t>CTX </t>
    </r>
    <r>
      <rPr>
        <b/>
        <sz val="11"/>
        <color rgb="FF00FF00"/>
        <rFont val="Courier New"/>
        <family val="3"/>
      </rPr>
      <t>▲</t>
    </r>
  </si>
  <si>
    <r>
      <t>CVN </t>
    </r>
    <r>
      <rPr>
        <b/>
        <sz val="12"/>
        <color rgb="FFF7FF31"/>
        <rFont val="Arial"/>
        <family val="2"/>
      </rPr>
      <t>■</t>
    </r>
  </si>
  <si>
    <r>
      <t>CX8 </t>
    </r>
    <r>
      <rPr>
        <b/>
        <sz val="12"/>
        <color rgb="FFF7FF31"/>
        <rFont val="Arial"/>
        <family val="2"/>
      </rPr>
      <t>■</t>
    </r>
  </si>
  <si>
    <r>
      <t>D11 </t>
    </r>
    <r>
      <rPr>
        <b/>
        <sz val="12"/>
        <color rgb="FFF7FF31"/>
        <rFont val="Arial"/>
        <family val="2"/>
      </rPr>
      <t>■</t>
    </r>
  </si>
  <si>
    <t>DAD </t>
  </si>
  <si>
    <t>DAE </t>
  </si>
  <si>
    <r>
      <t>DBC </t>
    </r>
    <r>
      <rPr>
        <b/>
        <sz val="11"/>
        <color rgb="FF00FF00"/>
        <rFont val="Courier New"/>
        <family val="3"/>
      </rPr>
      <t>▲</t>
    </r>
  </si>
  <si>
    <r>
      <t>DBT </t>
    </r>
    <r>
      <rPr>
        <b/>
        <sz val="11"/>
        <color rgb="FF00FF00"/>
        <rFont val="Courier New"/>
        <family val="3"/>
      </rPr>
      <t>▲</t>
    </r>
  </si>
  <si>
    <r>
      <t>DC2 </t>
    </r>
    <r>
      <rPr>
        <b/>
        <sz val="11"/>
        <color rgb="FF00FF00"/>
        <rFont val="Courier New"/>
        <family val="3"/>
      </rPr>
      <t>▲</t>
    </r>
  </si>
  <si>
    <r>
      <t>DC4 </t>
    </r>
    <r>
      <rPr>
        <b/>
        <sz val="11"/>
        <color rgb="FF00FF00"/>
        <rFont val="Courier New"/>
        <family val="3"/>
      </rPr>
      <t>▲</t>
    </r>
  </si>
  <si>
    <r>
      <t>DCS </t>
    </r>
    <r>
      <rPr>
        <b/>
        <sz val="11"/>
        <color rgb="FF00FF00"/>
        <rFont val="Courier New"/>
        <family val="3"/>
      </rPr>
      <t>▲</t>
    </r>
  </si>
  <si>
    <r>
      <t>DHP </t>
    </r>
    <r>
      <rPr>
        <b/>
        <sz val="11"/>
        <color rgb="FF00FF00"/>
        <rFont val="Courier New"/>
        <family val="3"/>
      </rPr>
      <t>▲</t>
    </r>
  </si>
  <si>
    <r>
      <t>DHT </t>
    </r>
    <r>
      <rPr>
        <b/>
        <sz val="11"/>
        <color rgb="FF00FF00"/>
        <rFont val="Courier New"/>
        <family val="3"/>
      </rPr>
      <t>▲</t>
    </r>
  </si>
  <si>
    <t>DID </t>
  </si>
  <si>
    <r>
      <t>DIH </t>
    </r>
    <r>
      <rPr>
        <b/>
        <sz val="12"/>
        <color rgb="FFF7FF31"/>
        <rFont val="Arial"/>
        <family val="2"/>
      </rPr>
      <t>■</t>
    </r>
  </si>
  <si>
    <r>
      <t>DL1 </t>
    </r>
    <r>
      <rPr>
        <sz val="10"/>
        <color rgb="FFFF0000"/>
        <rFont val="Arial"/>
        <family val="2"/>
      </rPr>
      <t>▼</t>
    </r>
  </si>
  <si>
    <t>DNC </t>
  </si>
  <si>
    <r>
      <t>DNM </t>
    </r>
    <r>
      <rPr>
        <b/>
        <sz val="11"/>
        <color rgb="FF00FF00"/>
        <rFont val="Courier New"/>
        <family val="3"/>
      </rPr>
      <t>▲</t>
    </r>
  </si>
  <si>
    <r>
      <t>DNY </t>
    </r>
    <r>
      <rPr>
        <b/>
        <sz val="12"/>
        <color rgb="FFF7FF31"/>
        <rFont val="Arial"/>
        <family val="2"/>
      </rPr>
      <t>■</t>
    </r>
  </si>
  <si>
    <r>
      <t>DST </t>
    </r>
    <r>
      <rPr>
        <b/>
        <sz val="12"/>
        <color rgb="FFF7FF31"/>
        <rFont val="Arial"/>
        <family val="2"/>
      </rPr>
      <t>■</t>
    </r>
  </si>
  <si>
    <r>
      <t>DZM </t>
    </r>
    <r>
      <rPr>
        <b/>
        <sz val="11"/>
        <color rgb="FF00FF00"/>
        <rFont val="Courier New"/>
        <family val="3"/>
      </rPr>
      <t>▲</t>
    </r>
  </si>
  <si>
    <r>
      <t>EFI </t>
    </r>
    <r>
      <rPr>
        <b/>
        <sz val="12"/>
        <color rgb="FFF7FF31"/>
        <rFont val="Arial"/>
        <family val="2"/>
      </rPr>
      <t>■</t>
    </r>
  </si>
  <si>
    <r>
      <t>EID </t>
    </r>
    <r>
      <rPr>
        <b/>
        <sz val="11"/>
        <color rgb="FF00FF00"/>
        <rFont val="Courier New"/>
        <family val="3"/>
      </rPr>
      <t>▲</t>
    </r>
  </si>
  <si>
    <r>
      <t>FDT </t>
    </r>
    <r>
      <rPr>
        <sz val="10"/>
        <color rgb="FFFF0000"/>
        <rFont val="Arial"/>
        <family val="2"/>
      </rPr>
      <t>▼</t>
    </r>
  </si>
  <si>
    <r>
      <t>FIT </t>
    </r>
    <r>
      <rPr>
        <b/>
        <sz val="11"/>
        <color rgb="FF00FF00"/>
        <rFont val="Courier New"/>
        <family val="3"/>
      </rPr>
      <t>▲</t>
    </r>
  </si>
  <si>
    <r>
      <t>GLT </t>
    </r>
    <r>
      <rPr>
        <b/>
        <sz val="11"/>
        <color rgb="FF00FF00"/>
        <rFont val="Courier New"/>
        <family val="3"/>
      </rPr>
      <t>▲</t>
    </r>
  </si>
  <si>
    <r>
      <t>GMX </t>
    </r>
    <r>
      <rPr>
        <sz val="10"/>
        <color rgb="FFFF0000"/>
        <rFont val="Arial"/>
        <family val="2"/>
      </rPr>
      <t>▼</t>
    </r>
  </si>
  <si>
    <r>
      <t>HAD </t>
    </r>
    <r>
      <rPr>
        <sz val="10"/>
        <color rgb="FFFF0000"/>
        <rFont val="Arial"/>
        <family val="2"/>
      </rPr>
      <t>▼</t>
    </r>
  </si>
  <si>
    <r>
      <t>HBS </t>
    </r>
    <r>
      <rPr>
        <b/>
        <sz val="12"/>
        <color rgb="FFF7FF31"/>
        <rFont val="Arial"/>
        <family val="2"/>
      </rPr>
      <t>■</t>
    </r>
  </si>
  <si>
    <r>
      <t>HCC </t>
    </r>
    <r>
      <rPr>
        <b/>
        <sz val="12"/>
        <color rgb="FFF7FF31"/>
        <rFont val="Arial"/>
        <family val="2"/>
      </rPr>
      <t>■</t>
    </r>
  </si>
  <si>
    <r>
      <t>HDA </t>
    </r>
    <r>
      <rPr>
        <b/>
        <sz val="11"/>
        <color rgb="FF00FF00"/>
        <rFont val="Courier New"/>
        <family val="3"/>
      </rPr>
      <t>▲</t>
    </r>
  </si>
  <si>
    <r>
      <t>HDO </t>
    </r>
    <r>
      <rPr>
        <b/>
        <sz val="12"/>
        <color rgb="FFF7FF31"/>
        <rFont val="Arial"/>
        <family val="2"/>
      </rPr>
      <t>■</t>
    </r>
  </si>
  <si>
    <r>
      <t>HEV </t>
    </r>
    <r>
      <rPr>
        <b/>
        <sz val="11"/>
        <color rgb="FF00FF00"/>
        <rFont val="Courier New"/>
        <family val="3"/>
      </rPr>
      <t>▲</t>
    </r>
  </si>
  <si>
    <r>
      <t>HHC </t>
    </r>
    <r>
      <rPr>
        <b/>
        <sz val="11"/>
        <color rgb="FF00FF00"/>
        <rFont val="Courier New"/>
        <family val="3"/>
      </rPr>
      <t>▲</t>
    </r>
  </si>
  <si>
    <r>
      <t>HLC </t>
    </r>
    <r>
      <rPr>
        <b/>
        <sz val="11"/>
        <color rgb="FF00FF00"/>
        <rFont val="Courier New"/>
        <family val="3"/>
      </rPr>
      <t>▲</t>
    </r>
  </si>
  <si>
    <r>
      <t>HLY </t>
    </r>
    <r>
      <rPr>
        <b/>
        <sz val="12"/>
        <color rgb="FFF7FF31"/>
        <rFont val="Arial"/>
        <family val="2"/>
      </rPr>
      <t>■</t>
    </r>
  </si>
  <si>
    <r>
      <t>HOM </t>
    </r>
    <r>
      <rPr>
        <b/>
        <sz val="11"/>
        <color rgb="FF00FF00"/>
        <rFont val="Courier New"/>
        <family val="3"/>
      </rPr>
      <t>▲</t>
    </r>
  </si>
  <si>
    <r>
      <t>HPC </t>
    </r>
    <r>
      <rPr>
        <b/>
        <sz val="11"/>
        <color rgb="FF00FF00"/>
        <rFont val="Courier New"/>
        <family val="3"/>
      </rPr>
      <t>▲</t>
    </r>
  </si>
  <si>
    <r>
      <t>HTC </t>
    </r>
    <r>
      <rPr>
        <b/>
        <sz val="11"/>
        <color rgb="FF00FF00"/>
        <rFont val="Courier New"/>
        <family val="3"/>
      </rPr>
      <t>▲</t>
    </r>
  </si>
  <si>
    <r>
      <t>HTP </t>
    </r>
    <r>
      <rPr>
        <sz val="10"/>
        <color rgb="FFFF0000"/>
        <rFont val="Arial"/>
        <family val="2"/>
      </rPr>
      <t>▼</t>
    </r>
  </si>
  <si>
    <r>
      <t>HUT </t>
    </r>
    <r>
      <rPr>
        <b/>
        <sz val="11"/>
        <color rgb="FF00FF00"/>
        <rFont val="Courier New"/>
        <family val="3"/>
      </rPr>
      <t>▲</t>
    </r>
  </si>
  <si>
    <r>
      <t>ICG </t>
    </r>
    <r>
      <rPr>
        <b/>
        <sz val="11"/>
        <color rgb="FF00FF00"/>
        <rFont val="Courier New"/>
        <family val="3"/>
      </rPr>
      <t>▲</t>
    </r>
  </si>
  <si>
    <r>
      <t>IDJ </t>
    </r>
    <r>
      <rPr>
        <b/>
        <sz val="11"/>
        <color rgb="FF00FF00"/>
        <rFont val="Courier New"/>
        <family val="3"/>
      </rPr>
      <t>▲</t>
    </r>
  </si>
  <si>
    <r>
      <t>IDV </t>
    </r>
    <r>
      <rPr>
        <b/>
        <sz val="11"/>
        <color rgb="FF00FF00"/>
        <rFont val="Courier New"/>
        <family val="3"/>
      </rPr>
      <t>▲</t>
    </r>
  </si>
  <si>
    <r>
      <t>INN </t>
    </r>
    <r>
      <rPr>
        <sz val="10"/>
        <color rgb="FFFF0000"/>
        <rFont val="Arial"/>
        <family val="2"/>
      </rPr>
      <t>▼</t>
    </r>
  </si>
  <si>
    <r>
      <t>IVS </t>
    </r>
    <r>
      <rPr>
        <b/>
        <sz val="11"/>
        <color rgb="FF00FF00"/>
        <rFont val="Courier New"/>
        <family val="3"/>
      </rPr>
      <t>▲</t>
    </r>
  </si>
  <si>
    <r>
      <t>KHL </t>
    </r>
    <r>
      <rPr>
        <b/>
        <sz val="12"/>
        <color rgb="FFF7FF31"/>
        <rFont val="Arial"/>
        <family val="2"/>
      </rPr>
      <t>■</t>
    </r>
  </si>
  <si>
    <r>
      <t>KKC </t>
    </r>
    <r>
      <rPr>
        <b/>
        <sz val="11"/>
        <color rgb="FF00FF00"/>
        <rFont val="Courier New"/>
        <family val="3"/>
      </rPr>
      <t>▲</t>
    </r>
  </si>
  <si>
    <r>
      <t>KLF </t>
    </r>
    <r>
      <rPr>
        <b/>
        <sz val="11"/>
        <color rgb="FF00FF00"/>
        <rFont val="Courier New"/>
        <family val="3"/>
      </rPr>
      <t>▲</t>
    </r>
  </si>
  <si>
    <r>
      <t>KLS </t>
    </r>
    <r>
      <rPr>
        <b/>
        <sz val="11"/>
        <color rgb="FF00FF00"/>
        <rFont val="Courier New"/>
        <family val="3"/>
      </rPr>
      <t>▲</t>
    </r>
  </si>
  <si>
    <r>
      <t>KSD </t>
    </r>
    <r>
      <rPr>
        <b/>
        <sz val="12"/>
        <color rgb="FFF7FF31"/>
        <rFont val="Arial"/>
        <family val="2"/>
      </rPr>
      <t>■</t>
    </r>
  </si>
  <si>
    <r>
      <t>KSK </t>
    </r>
    <r>
      <rPr>
        <b/>
        <sz val="11"/>
        <color rgb="FF00FF00"/>
        <rFont val="Courier New"/>
        <family val="3"/>
      </rPr>
      <t>▲</t>
    </r>
  </si>
  <si>
    <r>
      <t>L14 </t>
    </r>
    <r>
      <rPr>
        <sz val="10"/>
        <color rgb="FFFF0000"/>
        <rFont val="Arial"/>
        <family val="2"/>
      </rPr>
      <t>▼</t>
    </r>
  </si>
  <si>
    <r>
      <t>L18 </t>
    </r>
    <r>
      <rPr>
        <b/>
        <sz val="11"/>
        <color rgb="FF00FF00"/>
        <rFont val="Courier New"/>
        <family val="3"/>
      </rPr>
      <t>▲</t>
    </r>
  </si>
  <si>
    <r>
      <t>L35 </t>
    </r>
    <r>
      <rPr>
        <b/>
        <sz val="12"/>
        <color rgb="FFF7FF31"/>
        <rFont val="Arial"/>
        <family val="2"/>
      </rPr>
      <t>■</t>
    </r>
  </si>
  <si>
    <r>
      <t>L44 </t>
    </r>
    <r>
      <rPr>
        <b/>
        <sz val="12"/>
        <color rgb="FFF7FF31"/>
        <rFont val="Arial"/>
        <family val="2"/>
      </rPr>
      <t>■</t>
    </r>
  </si>
  <si>
    <r>
      <t>L61 </t>
    </r>
    <r>
      <rPr>
        <b/>
        <sz val="12"/>
        <color rgb="FFF7FF31"/>
        <rFont val="Arial"/>
        <family val="2"/>
      </rPr>
      <t>■</t>
    </r>
  </si>
  <si>
    <r>
      <t>L62 </t>
    </r>
    <r>
      <rPr>
        <sz val="10"/>
        <color rgb="FFFF0000"/>
        <rFont val="Arial"/>
        <family val="2"/>
      </rPr>
      <t>▼</t>
    </r>
  </si>
  <si>
    <r>
      <t>LAS </t>
    </r>
    <r>
      <rPr>
        <b/>
        <sz val="11"/>
        <color rgb="FF00FF00"/>
        <rFont val="Courier New"/>
        <family val="3"/>
      </rPr>
      <t>▲</t>
    </r>
  </si>
  <si>
    <t>LCD </t>
  </si>
  <si>
    <r>
      <t>LCS </t>
    </r>
    <r>
      <rPr>
        <b/>
        <sz val="12"/>
        <color rgb="FFF7FF31"/>
        <rFont val="Arial"/>
        <family val="2"/>
      </rPr>
      <t>■</t>
    </r>
  </si>
  <si>
    <r>
      <t>LDP </t>
    </r>
    <r>
      <rPr>
        <b/>
        <sz val="11"/>
        <color rgb="FF00FF00"/>
        <rFont val="Courier New"/>
        <family val="3"/>
      </rPr>
      <t>▲</t>
    </r>
  </si>
  <si>
    <r>
      <t>LIG </t>
    </r>
    <r>
      <rPr>
        <b/>
        <sz val="12"/>
        <color rgb="FFF7FF31"/>
        <rFont val="Arial"/>
        <family val="2"/>
      </rPr>
      <t>■</t>
    </r>
  </si>
  <si>
    <r>
      <t>LO5 </t>
    </r>
    <r>
      <rPr>
        <b/>
        <sz val="11"/>
        <color rgb="FF00FF00"/>
        <rFont val="Courier New"/>
        <family val="3"/>
      </rPr>
      <t>▲</t>
    </r>
  </si>
  <si>
    <r>
      <t>MAC </t>
    </r>
    <r>
      <rPr>
        <b/>
        <sz val="11"/>
        <color rgb="FF00FF00"/>
        <rFont val="Courier New"/>
        <family val="3"/>
      </rPr>
      <t>▲</t>
    </r>
  </si>
  <si>
    <r>
      <t>MAX </t>
    </r>
    <r>
      <rPr>
        <b/>
        <sz val="11"/>
        <color rgb="FF00FF00"/>
        <rFont val="Courier New"/>
        <family val="3"/>
      </rPr>
      <t>▲</t>
    </r>
  </si>
  <si>
    <r>
      <t>MCC </t>
    </r>
    <r>
      <rPr>
        <sz val="10"/>
        <color rgb="FFFF0000"/>
        <rFont val="Arial"/>
        <family val="2"/>
      </rPr>
      <t>▼</t>
    </r>
  </si>
  <si>
    <t>MCF </t>
  </si>
  <si>
    <r>
      <t>MDC </t>
    </r>
    <r>
      <rPr>
        <b/>
        <sz val="11"/>
        <color rgb="FF00FF00"/>
        <rFont val="Courier New"/>
        <family val="3"/>
      </rPr>
      <t>▲</t>
    </r>
  </si>
  <si>
    <r>
      <t>MEC </t>
    </r>
    <r>
      <rPr>
        <b/>
        <sz val="11"/>
        <color rgb="FF00FF00"/>
        <rFont val="Courier New"/>
        <family val="3"/>
      </rPr>
      <t>▲</t>
    </r>
  </si>
  <si>
    <r>
      <t>MIM </t>
    </r>
    <r>
      <rPr>
        <b/>
        <sz val="12"/>
        <color rgb="FFF7FF31"/>
        <rFont val="Arial"/>
        <family val="2"/>
      </rPr>
      <t>■</t>
    </r>
  </si>
  <si>
    <t>MKV </t>
  </si>
  <si>
    <r>
      <t>MNC </t>
    </r>
    <r>
      <rPr>
        <b/>
        <sz val="11"/>
        <color rgb="FF00FF00"/>
        <rFont val="Courier New"/>
        <family val="3"/>
      </rPr>
      <t>▲</t>
    </r>
  </si>
  <si>
    <r>
      <t>NAG </t>
    </r>
    <r>
      <rPr>
        <b/>
        <sz val="12"/>
        <color rgb="FFF7FF31"/>
        <rFont val="Arial"/>
        <family val="2"/>
      </rPr>
      <t>■</t>
    </r>
  </si>
  <si>
    <r>
      <t>NDN </t>
    </r>
    <r>
      <rPr>
        <b/>
        <sz val="11"/>
        <color rgb="FF00FF00"/>
        <rFont val="Courier New"/>
        <family val="3"/>
      </rPr>
      <t>▲</t>
    </r>
  </si>
  <si>
    <r>
      <t>NDX </t>
    </r>
    <r>
      <rPr>
        <b/>
        <sz val="11"/>
        <color rgb="FF00FF00"/>
        <rFont val="Courier New"/>
        <family val="3"/>
      </rPr>
      <t>▲</t>
    </r>
  </si>
  <si>
    <r>
      <t>NET </t>
    </r>
    <r>
      <rPr>
        <b/>
        <sz val="11"/>
        <color rgb="FF00FF00"/>
        <rFont val="Courier New"/>
        <family val="3"/>
      </rPr>
      <t>▲</t>
    </r>
  </si>
  <si>
    <r>
      <t>NHA </t>
    </r>
    <r>
      <rPr>
        <b/>
        <sz val="11"/>
        <color rgb="FF00FF00"/>
        <rFont val="Courier New"/>
        <family val="3"/>
      </rPr>
      <t>▲</t>
    </r>
  </si>
  <si>
    <r>
      <t>NHC </t>
    </r>
    <r>
      <rPr>
        <b/>
        <sz val="11"/>
        <color rgb="FF00FF00"/>
        <rFont val="Courier New"/>
        <family val="3"/>
      </rPr>
      <t>▲</t>
    </r>
  </si>
  <si>
    <r>
      <t>NLC </t>
    </r>
    <r>
      <rPr>
        <b/>
        <sz val="12"/>
        <color rgb="FFF7FF31"/>
        <rFont val="Arial"/>
        <family val="2"/>
      </rPr>
      <t>■</t>
    </r>
  </si>
  <si>
    <r>
      <t>NTP </t>
    </r>
    <r>
      <rPr>
        <b/>
        <sz val="11"/>
        <color rgb="FF00FF00"/>
        <rFont val="Courier New"/>
        <family val="3"/>
      </rPr>
      <t>▲</t>
    </r>
  </si>
  <si>
    <r>
      <t>OCH </t>
    </r>
    <r>
      <rPr>
        <b/>
        <sz val="12"/>
        <color rgb="FFF7FF31"/>
        <rFont val="Arial"/>
        <family val="2"/>
      </rPr>
      <t>■</t>
    </r>
  </si>
  <si>
    <r>
      <t>ONE </t>
    </r>
    <r>
      <rPr>
        <b/>
        <sz val="12"/>
        <color rgb="FFF7FF31"/>
        <rFont val="Arial"/>
        <family val="2"/>
      </rPr>
      <t>■</t>
    </r>
  </si>
  <si>
    <r>
      <t>ORS </t>
    </r>
    <r>
      <rPr>
        <b/>
        <sz val="11"/>
        <color rgb="FF00FF00"/>
        <rFont val="Courier New"/>
        <family val="3"/>
      </rPr>
      <t>▲</t>
    </r>
  </si>
  <si>
    <r>
      <t>PCG </t>
    </r>
    <r>
      <rPr>
        <b/>
        <sz val="11"/>
        <color rgb="FF00FF00"/>
        <rFont val="Courier New"/>
        <family val="3"/>
      </rPr>
      <t>▲</t>
    </r>
  </si>
  <si>
    <r>
      <t>PDC </t>
    </r>
    <r>
      <rPr>
        <b/>
        <sz val="11"/>
        <color rgb="FF00FF00"/>
        <rFont val="Courier New"/>
        <family val="3"/>
      </rPr>
      <t>▲</t>
    </r>
  </si>
  <si>
    <r>
      <t>PFL </t>
    </r>
    <r>
      <rPr>
        <b/>
        <sz val="11"/>
        <color rgb="FF00FF00"/>
        <rFont val="Courier New"/>
        <family val="3"/>
      </rPr>
      <t>▲</t>
    </r>
  </si>
  <si>
    <r>
      <t>PGS </t>
    </r>
    <r>
      <rPr>
        <b/>
        <sz val="11"/>
        <color rgb="FF00FF00"/>
        <rFont val="Courier New"/>
        <family val="3"/>
      </rPr>
      <t>▲</t>
    </r>
  </si>
  <si>
    <r>
      <t>PGT </t>
    </r>
    <r>
      <rPr>
        <b/>
        <sz val="12"/>
        <color rgb="FFF7FF31"/>
        <rFont val="Arial"/>
        <family val="2"/>
      </rPr>
      <t>■</t>
    </r>
  </si>
  <si>
    <r>
      <t>PHC </t>
    </r>
    <r>
      <rPr>
        <b/>
        <sz val="11"/>
        <color rgb="FF00FF00"/>
        <rFont val="Courier New"/>
        <family val="3"/>
      </rPr>
      <t>▲</t>
    </r>
  </si>
  <si>
    <r>
      <t>PHH </t>
    </r>
    <r>
      <rPr>
        <b/>
        <sz val="11"/>
        <color rgb="FF00FF00"/>
        <rFont val="Courier New"/>
        <family val="3"/>
      </rPr>
      <t>▲</t>
    </r>
  </si>
  <si>
    <r>
      <t>PIV </t>
    </r>
    <r>
      <rPr>
        <b/>
        <sz val="11"/>
        <color rgb="FF00FF00"/>
        <rFont val="Courier New"/>
        <family val="3"/>
      </rPr>
      <t>▲</t>
    </r>
  </si>
  <si>
    <r>
      <t>PLC </t>
    </r>
    <r>
      <rPr>
        <b/>
        <sz val="12"/>
        <color rgb="FFF7FF31"/>
        <rFont val="Arial"/>
        <family val="2"/>
      </rPr>
      <t>■</t>
    </r>
  </si>
  <si>
    <r>
      <t>PMS </t>
    </r>
    <r>
      <rPr>
        <b/>
        <sz val="11"/>
        <color rgb="FF00FF00"/>
        <rFont val="Courier New"/>
        <family val="3"/>
      </rPr>
      <t>▲</t>
    </r>
  </si>
  <si>
    <r>
      <t>POT </t>
    </r>
    <r>
      <rPr>
        <b/>
        <sz val="11"/>
        <color rgb="FF00FF00"/>
        <rFont val="Courier New"/>
        <family val="3"/>
      </rPr>
      <t>▲</t>
    </r>
  </si>
  <si>
    <r>
      <t>PPG </t>
    </r>
    <r>
      <rPr>
        <sz val="10"/>
        <color rgb="FFFF0000"/>
        <rFont val="Arial"/>
        <family val="2"/>
      </rPr>
      <t>▼</t>
    </r>
  </si>
  <si>
    <t>PPP </t>
  </si>
  <si>
    <r>
      <t>PSC </t>
    </r>
    <r>
      <rPr>
        <b/>
        <sz val="12"/>
        <color rgb="FFF7FF31"/>
        <rFont val="Arial"/>
        <family val="2"/>
      </rPr>
      <t>■</t>
    </r>
  </si>
  <si>
    <r>
      <t>PSI </t>
    </r>
    <r>
      <rPr>
        <b/>
        <sz val="11"/>
        <color rgb="FF00FF00"/>
        <rFont val="Courier New"/>
        <family val="3"/>
      </rPr>
      <t>▲</t>
    </r>
  </si>
  <si>
    <r>
      <t>PTI </t>
    </r>
    <r>
      <rPr>
        <b/>
        <sz val="11"/>
        <color rgb="FF00FF00"/>
        <rFont val="Courier New"/>
        <family val="3"/>
      </rPr>
      <t>▲</t>
    </r>
  </si>
  <si>
    <t>PTM </t>
  </si>
  <si>
    <r>
      <t>PTS </t>
    </r>
    <r>
      <rPr>
        <b/>
        <sz val="12"/>
        <color rgb="FFF7FF31"/>
        <rFont val="Arial"/>
        <family val="2"/>
      </rPr>
      <t>■</t>
    </r>
  </si>
  <si>
    <r>
      <t>PVB </t>
    </r>
    <r>
      <rPr>
        <b/>
        <sz val="11"/>
        <color rgb="FF00FF00"/>
        <rFont val="Courier New"/>
        <family val="3"/>
      </rPr>
      <t>▲</t>
    </r>
  </si>
  <si>
    <r>
      <t>PVC </t>
    </r>
    <r>
      <rPr>
        <b/>
        <sz val="11"/>
        <color rgb="FF00FF00"/>
        <rFont val="Courier New"/>
        <family val="3"/>
      </rPr>
      <t>▲</t>
    </r>
  </si>
  <si>
    <r>
      <t>PVE </t>
    </r>
    <r>
      <rPr>
        <b/>
        <sz val="11"/>
        <color rgb="FF00FF00"/>
        <rFont val="Courier New"/>
        <family val="3"/>
      </rPr>
      <t>▲</t>
    </r>
  </si>
  <si>
    <r>
      <t>PVG </t>
    </r>
    <r>
      <rPr>
        <b/>
        <sz val="11"/>
        <color rgb="FF00FF00"/>
        <rFont val="Courier New"/>
        <family val="3"/>
      </rPr>
      <t>▲</t>
    </r>
  </si>
  <si>
    <r>
      <t>PVS </t>
    </r>
    <r>
      <rPr>
        <b/>
        <sz val="11"/>
        <color rgb="FF00FF00"/>
        <rFont val="Courier New"/>
        <family val="3"/>
      </rPr>
      <t>▲</t>
    </r>
  </si>
  <si>
    <r>
      <t>PVV </t>
    </r>
    <r>
      <rPr>
        <b/>
        <sz val="11"/>
        <color rgb="FF00FF00"/>
        <rFont val="Courier New"/>
        <family val="3"/>
      </rPr>
      <t>▲</t>
    </r>
  </si>
  <si>
    <r>
      <t>PVX </t>
    </r>
    <r>
      <rPr>
        <b/>
        <sz val="11"/>
        <color rgb="FF00FF00"/>
        <rFont val="Courier New"/>
        <family val="3"/>
      </rPr>
      <t>▲</t>
    </r>
  </si>
  <si>
    <r>
      <t>PXA </t>
    </r>
    <r>
      <rPr>
        <b/>
        <sz val="12"/>
        <color rgb="FFF7FF31"/>
        <rFont val="Arial"/>
        <family val="2"/>
      </rPr>
      <t>■</t>
    </r>
  </si>
  <si>
    <t>QHD </t>
  </si>
  <si>
    <r>
      <t>QNC </t>
    </r>
    <r>
      <rPr>
        <b/>
        <sz val="11"/>
        <color rgb="FF00FF00"/>
        <rFont val="Courier New"/>
        <family val="3"/>
      </rPr>
      <t>▲</t>
    </r>
  </si>
  <si>
    <r>
      <t>QTC </t>
    </r>
    <r>
      <rPr>
        <b/>
        <sz val="11"/>
        <color rgb="FF00FF00"/>
        <rFont val="Courier New"/>
        <family val="3"/>
      </rPr>
      <t>▲</t>
    </r>
  </si>
  <si>
    <r>
      <t>S55 </t>
    </r>
    <r>
      <rPr>
        <b/>
        <sz val="12"/>
        <color rgb="FFF7FF31"/>
        <rFont val="Arial"/>
        <family val="2"/>
      </rPr>
      <t>■</t>
    </r>
  </si>
  <si>
    <r>
      <t>S74 </t>
    </r>
    <r>
      <rPr>
        <b/>
        <sz val="11"/>
        <color rgb="FF00FF00"/>
        <rFont val="Courier New"/>
        <family val="3"/>
      </rPr>
      <t>▲</t>
    </r>
  </si>
  <si>
    <r>
      <t>S99 </t>
    </r>
    <r>
      <rPr>
        <b/>
        <sz val="11"/>
        <color rgb="FF00FF00"/>
        <rFont val="Courier New"/>
        <family val="3"/>
      </rPr>
      <t>▲</t>
    </r>
  </si>
  <si>
    <t>SAF </t>
  </si>
  <si>
    <r>
      <t>SCJ </t>
    </r>
    <r>
      <rPr>
        <b/>
        <sz val="12"/>
        <color rgb="FFF7FF31"/>
        <rFont val="Arial"/>
        <family val="2"/>
      </rPr>
      <t>■</t>
    </r>
  </si>
  <si>
    <r>
      <t>SCL </t>
    </r>
    <r>
      <rPr>
        <b/>
        <sz val="12"/>
        <color rgb="FFF7FF31"/>
        <rFont val="Arial"/>
        <family val="2"/>
      </rPr>
      <t>■</t>
    </r>
  </si>
  <si>
    <r>
      <t>SCR </t>
    </r>
    <r>
      <rPr>
        <b/>
        <sz val="12"/>
        <color rgb="FFF7FF31"/>
        <rFont val="Arial"/>
        <family val="2"/>
      </rPr>
      <t>■</t>
    </r>
  </si>
  <si>
    <r>
      <t>SD1 </t>
    </r>
    <r>
      <rPr>
        <b/>
        <sz val="11"/>
        <color rgb="FF00FF00"/>
        <rFont val="Courier New"/>
        <family val="3"/>
      </rPr>
      <t>▲</t>
    </r>
  </si>
  <si>
    <r>
      <t>SD2 </t>
    </r>
    <r>
      <rPr>
        <sz val="10"/>
        <color rgb="FFFF0000"/>
        <rFont val="Arial"/>
        <family val="2"/>
      </rPr>
      <t>▼</t>
    </r>
  </si>
  <si>
    <r>
      <t>SD5 </t>
    </r>
    <r>
      <rPr>
        <b/>
        <sz val="12"/>
        <color rgb="FFF7FF31"/>
        <rFont val="Arial"/>
        <family val="2"/>
      </rPr>
      <t>■</t>
    </r>
  </si>
  <si>
    <r>
      <t>SD6 </t>
    </r>
    <r>
      <rPr>
        <b/>
        <sz val="11"/>
        <color rgb="FF00FF00"/>
        <rFont val="Courier New"/>
        <family val="3"/>
      </rPr>
      <t>▲</t>
    </r>
  </si>
  <si>
    <r>
      <t>SD7 </t>
    </r>
    <r>
      <rPr>
        <b/>
        <sz val="12"/>
        <color rgb="FFF7FF31"/>
        <rFont val="Arial"/>
        <family val="2"/>
      </rPr>
      <t>■</t>
    </r>
  </si>
  <si>
    <r>
      <t>SD9 </t>
    </r>
    <r>
      <rPr>
        <b/>
        <sz val="11"/>
        <color rgb="FF00FF00"/>
        <rFont val="Courier New"/>
        <family val="3"/>
      </rPr>
      <t>▲</t>
    </r>
  </si>
  <si>
    <t>SDC </t>
  </si>
  <si>
    <r>
      <t>SDD </t>
    </r>
    <r>
      <rPr>
        <b/>
        <sz val="12"/>
        <color rgb="FFF7FF31"/>
        <rFont val="Arial"/>
        <family val="2"/>
      </rPr>
      <t>■</t>
    </r>
  </si>
  <si>
    <r>
      <t>SDE </t>
    </r>
    <r>
      <rPr>
        <sz val="10"/>
        <color rgb="FFFF0000"/>
        <rFont val="Arial"/>
        <family val="2"/>
      </rPr>
      <t>▼</t>
    </r>
  </si>
  <si>
    <r>
      <t>SDN </t>
    </r>
    <r>
      <rPr>
        <b/>
        <sz val="11"/>
        <color rgb="FF00FF00"/>
        <rFont val="Courier New"/>
        <family val="3"/>
      </rPr>
      <t>▲</t>
    </r>
  </si>
  <si>
    <r>
      <t>SDP </t>
    </r>
    <r>
      <rPr>
        <b/>
        <sz val="12"/>
        <color rgb="FFF7FF31"/>
        <rFont val="Arial"/>
        <family val="2"/>
      </rPr>
      <t>■</t>
    </r>
  </si>
  <si>
    <r>
      <t>SDT </t>
    </r>
    <r>
      <rPr>
        <b/>
        <sz val="12"/>
        <color rgb="FFF7FF31"/>
        <rFont val="Arial"/>
        <family val="2"/>
      </rPr>
      <t>■</t>
    </r>
  </si>
  <si>
    <r>
      <t>SDY </t>
    </r>
    <r>
      <rPr>
        <b/>
        <sz val="11"/>
        <color rgb="FF00FF00"/>
        <rFont val="Courier New"/>
        <family val="3"/>
      </rPr>
      <t>▲</t>
    </r>
  </si>
  <si>
    <r>
      <t>SEB </t>
    </r>
    <r>
      <rPr>
        <b/>
        <sz val="12"/>
        <color rgb="FFF7FF31"/>
        <rFont val="Arial"/>
        <family val="2"/>
      </rPr>
      <t>■</t>
    </r>
  </si>
  <si>
    <r>
      <t>SFN </t>
    </r>
    <r>
      <rPr>
        <b/>
        <sz val="11"/>
        <color rgb="FF00FF00"/>
        <rFont val="Courier New"/>
        <family val="3"/>
      </rPr>
      <t>▲</t>
    </r>
  </si>
  <si>
    <r>
      <t>SGC </t>
    </r>
    <r>
      <rPr>
        <sz val="10"/>
        <color rgb="FFFF0000"/>
        <rFont val="Arial"/>
        <family val="2"/>
      </rPr>
      <t>▼</t>
    </r>
  </si>
  <si>
    <t>SGD </t>
  </si>
  <si>
    <r>
      <t>SGH </t>
    </r>
    <r>
      <rPr>
        <b/>
        <sz val="12"/>
        <color rgb="FFF7FF31"/>
        <rFont val="Arial"/>
        <family val="2"/>
      </rPr>
      <t>■</t>
    </r>
  </si>
  <si>
    <r>
      <t>SHB </t>
    </r>
    <r>
      <rPr>
        <b/>
        <sz val="12"/>
        <color rgb="FFF7FF31"/>
        <rFont val="Arial"/>
        <family val="2"/>
      </rPr>
      <t>■</t>
    </r>
  </si>
  <si>
    <r>
      <t>SHS </t>
    </r>
    <r>
      <rPr>
        <b/>
        <sz val="11"/>
        <color rgb="FF00FF00"/>
        <rFont val="Courier New"/>
        <family val="3"/>
      </rPr>
      <t>▲</t>
    </r>
  </si>
  <si>
    <r>
      <t>SJ1 </t>
    </r>
    <r>
      <rPr>
        <b/>
        <sz val="11"/>
        <color rgb="FF00FF00"/>
        <rFont val="Courier New"/>
        <family val="3"/>
      </rPr>
      <t>▲</t>
    </r>
  </si>
  <si>
    <r>
      <t>SJC </t>
    </r>
    <r>
      <rPr>
        <b/>
        <sz val="12"/>
        <color rgb="FFF7FF31"/>
        <rFont val="Arial"/>
        <family val="2"/>
      </rPr>
      <t>■</t>
    </r>
  </si>
  <si>
    <r>
      <t>SJE </t>
    </r>
    <r>
      <rPr>
        <b/>
        <sz val="11"/>
        <color rgb="FF00FF00"/>
        <rFont val="Courier New"/>
        <family val="3"/>
      </rPr>
      <t>▲</t>
    </r>
  </si>
  <si>
    <r>
      <t>SKS </t>
    </r>
    <r>
      <rPr>
        <b/>
        <sz val="11"/>
        <color rgb="FF00FF00"/>
        <rFont val="Courier New"/>
        <family val="3"/>
      </rPr>
      <t>▲</t>
    </r>
  </si>
  <si>
    <r>
      <t>SLS </t>
    </r>
    <r>
      <rPr>
        <sz val="10"/>
        <color rgb="FFFF0000"/>
        <rFont val="Arial"/>
        <family val="2"/>
      </rPr>
      <t>▼</t>
    </r>
  </si>
  <si>
    <r>
      <t>SMT </t>
    </r>
    <r>
      <rPr>
        <sz val="10"/>
        <color rgb="FFFF0000"/>
        <rFont val="Arial"/>
        <family val="2"/>
      </rPr>
      <t>▼</t>
    </r>
  </si>
  <si>
    <r>
      <t>SNG </t>
    </r>
    <r>
      <rPr>
        <b/>
        <sz val="11"/>
        <color rgb="FF00FF00"/>
        <rFont val="Courier New"/>
        <family val="3"/>
      </rPr>
      <t>▲</t>
    </r>
  </si>
  <si>
    <t>SPI </t>
  </si>
  <si>
    <r>
      <t>SPP </t>
    </r>
    <r>
      <rPr>
        <sz val="10"/>
        <color rgb="FFFF0000"/>
        <rFont val="Arial"/>
        <family val="2"/>
      </rPr>
      <t>▼</t>
    </r>
  </si>
  <si>
    <r>
      <t>SRA </t>
    </r>
    <r>
      <rPr>
        <b/>
        <sz val="12"/>
        <color rgb="FFF7FF31"/>
        <rFont val="Arial"/>
        <family val="2"/>
      </rPr>
      <t>■</t>
    </r>
  </si>
  <si>
    <r>
      <t>SRB </t>
    </r>
    <r>
      <rPr>
        <b/>
        <sz val="11"/>
        <color rgb="FF00FF00"/>
        <rFont val="Courier New"/>
        <family val="3"/>
      </rPr>
      <t>▲</t>
    </r>
  </si>
  <si>
    <r>
      <t>SSM </t>
    </r>
    <r>
      <rPr>
        <b/>
        <sz val="12"/>
        <color rgb="FFF7FF31"/>
        <rFont val="Arial"/>
        <family val="2"/>
      </rPr>
      <t>■</t>
    </r>
  </si>
  <si>
    <r>
      <t>STC </t>
    </r>
    <r>
      <rPr>
        <b/>
        <sz val="12"/>
        <color rgb="FFF7FF31"/>
        <rFont val="Arial"/>
        <family val="2"/>
      </rPr>
      <t>■</t>
    </r>
  </si>
  <si>
    <t>SVN </t>
  </si>
  <si>
    <r>
      <t>TAG </t>
    </r>
    <r>
      <rPr>
        <b/>
        <sz val="12"/>
        <color rgb="FFF7FF31"/>
        <rFont val="Arial"/>
        <family val="2"/>
      </rPr>
      <t>■</t>
    </r>
  </si>
  <si>
    <r>
      <t>TBX </t>
    </r>
    <r>
      <rPr>
        <b/>
        <sz val="12"/>
        <color rgb="FFF7FF31"/>
        <rFont val="Arial"/>
        <family val="2"/>
      </rPr>
      <t>■</t>
    </r>
  </si>
  <si>
    <r>
      <t>TCS </t>
    </r>
    <r>
      <rPr>
        <b/>
        <sz val="11"/>
        <color rgb="FF00FF00"/>
        <rFont val="Courier New"/>
        <family val="3"/>
      </rPr>
      <t>▲</t>
    </r>
  </si>
  <si>
    <r>
      <t>TDN </t>
    </r>
    <r>
      <rPr>
        <b/>
        <sz val="12"/>
        <color rgb="FFF7FF31"/>
        <rFont val="Arial"/>
        <family val="2"/>
      </rPr>
      <t>■</t>
    </r>
  </si>
  <si>
    <t>TET </t>
  </si>
  <si>
    <r>
      <t>TH1 </t>
    </r>
    <r>
      <rPr>
        <b/>
        <sz val="11"/>
        <color rgb="FF00FF00"/>
        <rFont val="Courier New"/>
        <family val="3"/>
      </rPr>
      <t>▲</t>
    </r>
  </si>
  <si>
    <r>
      <t>THB </t>
    </r>
    <r>
      <rPr>
        <sz val="10"/>
        <color rgb="FFFF0000"/>
        <rFont val="Arial"/>
        <family val="2"/>
      </rPr>
      <t>▼</t>
    </r>
  </si>
  <si>
    <r>
      <t>THS </t>
    </r>
    <r>
      <rPr>
        <sz val="10"/>
        <color rgb="FFFF0000"/>
        <rFont val="Arial"/>
        <family val="2"/>
      </rPr>
      <t>▼</t>
    </r>
  </si>
  <si>
    <r>
      <t>THT </t>
    </r>
    <r>
      <rPr>
        <b/>
        <sz val="12"/>
        <color rgb="FFF7FF31"/>
        <rFont val="Arial"/>
        <family val="2"/>
      </rPr>
      <t>■</t>
    </r>
  </si>
  <si>
    <r>
      <t>TJC </t>
    </r>
    <r>
      <rPr>
        <b/>
        <sz val="11"/>
        <color rgb="FF00FF00"/>
        <rFont val="Courier New"/>
        <family val="3"/>
      </rPr>
      <t>▲</t>
    </r>
  </si>
  <si>
    <r>
      <t>TKC </t>
    </r>
    <r>
      <rPr>
        <b/>
        <sz val="11"/>
        <color rgb="FF00FF00"/>
        <rFont val="Courier New"/>
        <family val="3"/>
      </rPr>
      <t>▲</t>
    </r>
  </si>
  <si>
    <r>
      <t>TMC </t>
    </r>
    <r>
      <rPr>
        <b/>
        <sz val="11"/>
        <color rgb="FF00FF00"/>
        <rFont val="Courier New"/>
        <family val="3"/>
      </rPr>
      <t>▲</t>
    </r>
  </si>
  <si>
    <r>
      <t>TMX </t>
    </r>
    <r>
      <rPr>
        <b/>
        <sz val="11"/>
        <color rgb="FF00FF00"/>
        <rFont val="Courier New"/>
        <family val="3"/>
      </rPr>
      <t>▲</t>
    </r>
  </si>
  <si>
    <t>TPH </t>
  </si>
  <si>
    <t>TPP </t>
  </si>
  <si>
    <r>
      <t>TST </t>
    </r>
    <r>
      <rPr>
        <b/>
        <sz val="12"/>
        <color rgb="FFF7FF31"/>
        <rFont val="Arial"/>
        <family val="2"/>
      </rPr>
      <t>■</t>
    </r>
  </si>
  <si>
    <r>
      <t>TTZ </t>
    </r>
    <r>
      <rPr>
        <b/>
        <sz val="11"/>
        <color rgb="FF00FF00"/>
        <rFont val="Courier New"/>
        <family val="3"/>
      </rPr>
      <t>▲</t>
    </r>
  </si>
  <si>
    <r>
      <t>TV2 </t>
    </r>
    <r>
      <rPr>
        <b/>
        <sz val="11"/>
        <color rgb="FF00FF00"/>
        <rFont val="Courier New"/>
        <family val="3"/>
      </rPr>
      <t>▲</t>
    </r>
  </si>
  <si>
    <t>TV4 </t>
  </si>
  <si>
    <r>
      <t>TVD </t>
    </r>
    <r>
      <rPr>
        <b/>
        <sz val="11"/>
        <color rgb="FF00FF00"/>
        <rFont val="Courier New"/>
        <family val="3"/>
      </rPr>
      <t>▲</t>
    </r>
  </si>
  <si>
    <r>
      <t>TXM </t>
    </r>
    <r>
      <rPr>
        <b/>
        <sz val="11"/>
        <color rgb="FF00FF00"/>
        <rFont val="Courier New"/>
        <family val="3"/>
      </rPr>
      <t>▲</t>
    </r>
  </si>
  <si>
    <r>
      <t>UNI </t>
    </r>
    <r>
      <rPr>
        <b/>
        <sz val="11"/>
        <color rgb="FF00FF00"/>
        <rFont val="Courier New"/>
        <family val="3"/>
      </rPr>
      <t>▲</t>
    </r>
  </si>
  <si>
    <r>
      <t>V12 </t>
    </r>
    <r>
      <rPr>
        <sz val="10"/>
        <color rgb="FFFF0000"/>
        <rFont val="Arial"/>
        <family val="2"/>
      </rPr>
      <t>▼</t>
    </r>
  </si>
  <si>
    <r>
      <t>V21 </t>
    </r>
    <r>
      <rPr>
        <b/>
        <sz val="11"/>
        <color rgb="FF00FF00"/>
        <rFont val="Courier New"/>
        <family val="3"/>
      </rPr>
      <t>▲</t>
    </r>
  </si>
  <si>
    <r>
      <t>VBH </t>
    </r>
    <r>
      <rPr>
        <sz val="10"/>
        <color rgb="FFFF0000"/>
        <rFont val="Arial"/>
        <family val="2"/>
      </rPr>
      <t>▼</t>
    </r>
  </si>
  <si>
    <r>
      <t>VC1 </t>
    </r>
    <r>
      <rPr>
        <sz val="10"/>
        <color rgb="FFFF0000"/>
        <rFont val="Arial"/>
        <family val="2"/>
      </rPr>
      <t>▼</t>
    </r>
  </si>
  <si>
    <r>
      <t>VC2 </t>
    </r>
    <r>
      <rPr>
        <b/>
        <sz val="11"/>
        <color rgb="FF00FF00"/>
        <rFont val="Courier New"/>
        <family val="3"/>
      </rPr>
      <t>▲</t>
    </r>
  </si>
  <si>
    <t>VC5 </t>
  </si>
  <si>
    <r>
      <t>VC6 </t>
    </r>
    <r>
      <rPr>
        <b/>
        <sz val="11"/>
        <color rgb="FF00FF00"/>
        <rFont val="Courier New"/>
        <family val="3"/>
      </rPr>
      <t>▲</t>
    </r>
  </si>
  <si>
    <r>
      <t>VC7 </t>
    </r>
    <r>
      <rPr>
        <b/>
        <sz val="12"/>
        <color rgb="FFF7FF31"/>
        <rFont val="Arial"/>
        <family val="2"/>
      </rPr>
      <t>■</t>
    </r>
  </si>
  <si>
    <r>
      <t>VCC </t>
    </r>
    <r>
      <rPr>
        <sz val="10"/>
        <color rgb="FFFF0000"/>
        <rFont val="Arial"/>
        <family val="2"/>
      </rPr>
      <t>▼</t>
    </r>
  </si>
  <si>
    <r>
      <t>VCG </t>
    </r>
    <r>
      <rPr>
        <b/>
        <sz val="11"/>
        <color rgb="FF00FF00"/>
        <rFont val="Courier New"/>
        <family val="3"/>
      </rPr>
      <t>▲</t>
    </r>
  </si>
  <si>
    <t>VCM </t>
  </si>
  <si>
    <r>
      <t>VCR </t>
    </r>
    <r>
      <rPr>
        <b/>
        <sz val="12"/>
        <color rgb="FFF7FF31"/>
        <rFont val="Arial"/>
        <family val="2"/>
      </rPr>
      <t>■</t>
    </r>
  </si>
  <si>
    <r>
      <t>VDL </t>
    </r>
    <r>
      <rPr>
        <b/>
        <sz val="12"/>
        <color rgb="FFF7FF31"/>
        <rFont val="Arial"/>
        <family val="2"/>
      </rPr>
      <t>■</t>
    </r>
  </si>
  <si>
    <r>
      <t>VDS </t>
    </r>
    <r>
      <rPr>
        <b/>
        <sz val="12"/>
        <color rgb="FFF7FF31"/>
        <rFont val="Arial"/>
        <family val="2"/>
      </rPr>
      <t>■</t>
    </r>
  </si>
  <si>
    <r>
      <t>VE1 </t>
    </r>
    <r>
      <rPr>
        <b/>
        <sz val="11"/>
        <color rgb="FF00FF00"/>
        <rFont val="Courier New"/>
        <family val="3"/>
      </rPr>
      <t>▲</t>
    </r>
  </si>
  <si>
    <r>
      <t>VE9 </t>
    </r>
    <r>
      <rPr>
        <b/>
        <sz val="11"/>
        <color rgb="FF00FF00"/>
        <rFont val="Courier New"/>
        <family val="3"/>
      </rPr>
      <t>▲</t>
    </r>
  </si>
  <si>
    <t>VFR </t>
  </si>
  <si>
    <r>
      <t>VGP </t>
    </r>
    <r>
      <rPr>
        <sz val="10"/>
        <color rgb="FFFF0000"/>
        <rFont val="Arial"/>
        <family val="2"/>
      </rPr>
      <t>▼</t>
    </r>
  </si>
  <si>
    <r>
      <t>VGS </t>
    </r>
    <r>
      <rPr>
        <b/>
        <sz val="11"/>
        <color rgb="FF00FF00"/>
        <rFont val="Courier New"/>
        <family val="3"/>
      </rPr>
      <t>▲</t>
    </r>
  </si>
  <si>
    <t>VHL </t>
  </si>
  <si>
    <r>
      <t>VIG </t>
    </r>
    <r>
      <rPr>
        <b/>
        <sz val="11"/>
        <color rgb="FF00FF00"/>
        <rFont val="Courier New"/>
        <family val="3"/>
      </rPr>
      <t>▲</t>
    </r>
  </si>
  <si>
    <r>
      <t>VIT </t>
    </r>
    <r>
      <rPr>
        <b/>
        <sz val="11"/>
        <color rgb="FF00FF00"/>
        <rFont val="Courier New"/>
        <family val="3"/>
      </rPr>
      <t>▲</t>
    </r>
  </si>
  <si>
    <r>
      <t>VIX </t>
    </r>
    <r>
      <rPr>
        <b/>
        <sz val="11"/>
        <color rgb="FF00FF00"/>
        <rFont val="Courier New"/>
        <family val="3"/>
      </rPr>
      <t>▲</t>
    </r>
  </si>
  <si>
    <r>
      <t>VLA </t>
    </r>
    <r>
      <rPr>
        <b/>
        <sz val="12"/>
        <color rgb="FFF7FF31"/>
        <rFont val="Arial"/>
        <family val="2"/>
      </rPr>
      <t>■</t>
    </r>
  </si>
  <si>
    <r>
      <t>VMC </t>
    </r>
    <r>
      <rPr>
        <b/>
        <sz val="12"/>
        <color rgb="FFF7FF31"/>
        <rFont val="Arial"/>
        <family val="2"/>
      </rPr>
      <t>■</t>
    </r>
  </si>
  <si>
    <r>
      <t>VND </t>
    </r>
    <r>
      <rPr>
        <b/>
        <sz val="11"/>
        <color rgb="FF00FF00"/>
        <rFont val="Courier New"/>
        <family val="3"/>
      </rPr>
      <t>▲</t>
    </r>
  </si>
  <si>
    <r>
      <t>VNF </t>
    </r>
    <r>
      <rPr>
        <b/>
        <sz val="12"/>
        <color rgb="FFF7FF31"/>
        <rFont val="Arial"/>
        <family val="2"/>
      </rPr>
      <t>■</t>
    </r>
  </si>
  <si>
    <r>
      <t>VNR </t>
    </r>
    <r>
      <rPr>
        <b/>
        <sz val="12"/>
        <color rgb="FFF7FF31"/>
        <rFont val="Arial"/>
        <family val="2"/>
      </rPr>
      <t>■</t>
    </r>
  </si>
  <si>
    <r>
      <t>VPC </t>
    </r>
    <r>
      <rPr>
        <b/>
        <sz val="11"/>
        <color rgb="FF00FF00"/>
        <rFont val="Courier New"/>
        <family val="3"/>
      </rPr>
      <t>▲</t>
    </r>
  </si>
  <si>
    <r>
      <t>VTC </t>
    </r>
    <r>
      <rPr>
        <b/>
        <sz val="12"/>
        <color rgb="FFF7FF31"/>
        <rFont val="Arial"/>
        <family val="2"/>
      </rPr>
      <t>■</t>
    </r>
  </si>
  <si>
    <r>
      <t>VXB </t>
    </r>
    <r>
      <rPr>
        <sz val="10"/>
        <color rgb="FFFF0000"/>
        <rFont val="Arial"/>
        <family val="2"/>
      </rPr>
      <t>▼</t>
    </r>
  </si>
  <si>
    <r>
      <t>WCS </t>
    </r>
    <r>
      <rPr>
        <b/>
        <sz val="11"/>
        <color rgb="FF00FF00"/>
        <rFont val="Courier New"/>
        <family val="3"/>
      </rPr>
      <t>▲</t>
    </r>
  </si>
  <si>
    <r>
      <t>WSS </t>
    </r>
    <r>
      <rPr>
        <b/>
        <sz val="11"/>
        <color rgb="FF00FF00"/>
        <rFont val="Courier New"/>
        <family val="3"/>
      </rPr>
      <t>▲</t>
    </r>
  </si>
  <si>
    <t>Hủy niêm yết từ 26/05/2014 do KQKD thua lỗ 3 năm liên tiếp 2011, 2012, 2013</t>
  </si>
  <si>
    <t>Hủy niêm yết từ 20/05/2014 do lỗ lũy kế vượt quá vốn điều lệ thực góp tại ngày 31/12/2013</t>
  </si>
  <si>
    <t>Hủy niêm yết bắt buộc từ 15/05/2014</t>
  </si>
  <si>
    <t>UpCom</t>
  </si>
  <si>
    <t>Cổ phiếu chưa được GD ký quỹ theo Thông báo 020714/TB-SGDHN ngày 02/07/2014 của HNX, Hủy niêm yết bắt buộc từ ngày 08/07/2014 do vi phạm CBTT</t>
  </si>
  <si>
    <t>Hủy niêm yết từ 28/05/2014 do KQKD thua lỗ 3 năm liên tiếp 2011, 2012, 2013</t>
  </si>
  <si>
    <t>Hủy niêm yết do Quỹ giải thể do hết thời gian hoạt động vào ngày 05/10/2014</t>
  </si>
  <si>
    <t xml:space="preserve">Hủy niêm yết từ ngày 23/06/2014 do KQKD thua lỗ 3 năm liên tiếp 2011, 2012, 2013 </t>
  </si>
  <si>
    <t>Cổ phiếu chưa được GD ký quỹ theo Thông báo 020714/TB-SGDHN ngày 02/07/2014 của HNX, Hủy niêm yết từ ngày 08/07/2014 do KQKD thua lỗ 3 năm liên tiếp 2011, 2012, 2013</t>
  </si>
  <si>
    <t>Hủy niêm yết từ 04/06/2014 do KQKD thua lỗ 3 năm liên tiếp 2011, 2012, 2013</t>
  </si>
  <si>
    <t>Hủy niêm yết từ 09/06/2014 do KQKD thua lỗ 3 năm liên tiếp 2011, 2012, 2013</t>
  </si>
  <si>
    <t>Hủy niêm yết từ ngày 20/05/2014 do KQSXKD thua lỗ 3 năm liên tiếp 2011, 2012, 2013</t>
  </si>
  <si>
    <r>
      <t xml:space="preserve">Giá đóng cửa
</t>
    </r>
    <r>
      <rPr>
        <i/>
        <sz val="12"/>
        <rFont val="Times New Roman"/>
        <family val="1"/>
      </rPr>
      <t>(28/08/14)</t>
    </r>
  </si>
  <si>
    <r>
      <t xml:space="preserve">KLCP
đang niêm yết
</t>
    </r>
    <r>
      <rPr>
        <i/>
        <sz val="12"/>
        <rFont val="Times New Roman"/>
        <family val="1"/>
      </rPr>
      <t>(28/08/14)
&gt; 5 triệu CP</t>
    </r>
  </si>
  <si>
    <r>
      <t xml:space="preserve">EPS cơ bản
</t>
    </r>
    <r>
      <rPr>
        <i/>
        <sz val="12"/>
        <rFont val="Times New Roman"/>
        <family val="1"/>
      </rPr>
      <t>(Quý II/2014)
&gt; 0</t>
    </r>
    <r>
      <rPr>
        <b/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(nghìn đồng)</t>
    </r>
  </si>
  <si>
    <r>
      <t xml:space="preserve">Giá trị sổ sách
</t>
    </r>
    <r>
      <rPr>
        <i/>
        <sz val="12"/>
        <rFont val="Times New Roman"/>
        <family val="1"/>
      </rPr>
      <t>(28/08/14)
&gt; 10</t>
    </r>
    <r>
      <rPr>
        <b/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(nghìn đồng)</t>
    </r>
  </si>
  <si>
    <r>
      <t>Giá TT/SS
&lt;</t>
    </r>
    <r>
      <rPr>
        <i/>
        <sz val="12"/>
        <rFont val="Times New Roman"/>
        <family val="1"/>
      </rPr>
      <t xml:space="preserve"> 40%</t>
    </r>
  </si>
  <si>
    <r>
      <t xml:space="preserve">KLGDTB 10 phiên gần nhất
</t>
    </r>
    <r>
      <rPr>
        <i/>
        <sz val="12"/>
        <rFont val="Times New Roman"/>
        <family val="1"/>
      </rPr>
      <t>(cổ phiếu)</t>
    </r>
  </si>
  <si>
    <t>Giá TT/SS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</si>
</sst>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6" formatCode="_(* #,##0.0_);_(* \(#,##0.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u/>
      <sz val="12"/>
      <color theme="10"/>
      <name val="Times New Roman"/>
      <family val="1"/>
    </font>
    <font>
      <i/>
      <sz val="12"/>
      <name val="Times New Roman"/>
      <family val="1"/>
    </font>
    <font>
      <b/>
      <sz val="8"/>
      <color rgb="FFFFFFFF"/>
      <name val="Arial"/>
      <family val="2"/>
    </font>
    <font>
      <b/>
      <sz val="11"/>
      <color rgb="FFFFFFFF"/>
      <name val="Courier New"/>
      <family val="3"/>
    </font>
    <font>
      <b/>
      <sz val="11"/>
      <color rgb="FF00FF00"/>
      <name val="Courier New"/>
      <family val="3"/>
    </font>
    <font>
      <sz val="10"/>
      <color rgb="FFFF00FF"/>
      <name val="Arial"/>
      <family val="2"/>
    </font>
    <font>
      <sz val="10"/>
      <color rgb="FF66CCFF"/>
      <name val="Arial"/>
      <family val="2"/>
    </font>
    <font>
      <sz val="10"/>
      <color rgb="FFF7FF31"/>
      <name val="Arial"/>
      <family val="2"/>
    </font>
    <font>
      <sz val="10"/>
      <color rgb="FFFF0000"/>
      <name val="Arial"/>
      <family val="2"/>
    </font>
    <font>
      <sz val="10"/>
      <color rgb="FF00FF00"/>
      <name val="Arial"/>
      <family val="2"/>
    </font>
    <font>
      <sz val="10"/>
      <color rgb="FFFFFFFF"/>
      <name val="Arial"/>
      <family val="2"/>
    </font>
    <font>
      <b/>
      <sz val="12"/>
      <color rgb="FFF7FF31"/>
      <name val="Arial"/>
      <family val="2"/>
    </font>
    <font>
      <b/>
      <sz val="10"/>
      <name val="Times New Roman"/>
      <family val="1"/>
    </font>
    <font>
      <b/>
      <sz val="9"/>
      <color indexed="81"/>
      <name val="Tahom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D1D1D"/>
        <bgColor indexed="64"/>
      </patternFill>
    </fill>
    <fill>
      <patternFill patternType="solid">
        <fgColor rgb="FF444444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ck">
        <color rgb="FF505050"/>
      </right>
      <top style="thin">
        <color rgb="FF505050"/>
      </top>
      <bottom style="thick">
        <color rgb="FF505050"/>
      </bottom>
      <diagonal/>
    </border>
    <border>
      <left style="thin">
        <color rgb="FF505050"/>
      </left>
      <right style="thick">
        <color rgb="FF505050"/>
      </right>
      <top/>
      <bottom style="thick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ck">
        <color rgb="FF505050"/>
      </bottom>
      <diagonal/>
    </border>
    <border>
      <left style="thin">
        <color rgb="FF505050"/>
      </left>
      <right style="thin">
        <color rgb="FF505050"/>
      </right>
      <top/>
      <bottom style="thick">
        <color rgb="FF505050"/>
      </bottom>
      <diagonal/>
    </border>
    <border>
      <left style="thin">
        <color rgb="FF505050"/>
      </left>
      <right style="thick">
        <color rgb="FF505050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ck">
        <color rgb="FF505050"/>
      </left>
      <right style="thick">
        <color rgb="FF505050"/>
      </right>
      <top/>
      <bottom style="thick">
        <color rgb="FF505050"/>
      </bottom>
      <diagonal/>
    </border>
    <border>
      <left style="thick">
        <color rgb="FF505050"/>
      </left>
      <right style="thick">
        <color rgb="FF505050"/>
      </right>
      <top style="thin">
        <color rgb="FF505050"/>
      </top>
      <bottom style="thin">
        <color rgb="FF505050"/>
      </bottom>
      <diagonal/>
    </border>
    <border>
      <left style="thick">
        <color rgb="FF505050"/>
      </left>
      <right style="thick">
        <color rgb="FF505050"/>
      </right>
      <top style="thin">
        <color rgb="FF505050"/>
      </top>
      <bottom style="thick">
        <color rgb="FF505050"/>
      </bottom>
      <diagonal/>
    </border>
    <border>
      <left/>
      <right style="thick">
        <color rgb="FF505050"/>
      </right>
      <top/>
      <bottom style="thick">
        <color rgb="FF505050"/>
      </bottom>
      <diagonal/>
    </border>
    <border>
      <left style="thick">
        <color rgb="FF505050"/>
      </left>
      <right style="thin">
        <color rgb="FF505050"/>
      </right>
      <top/>
      <bottom style="thick">
        <color rgb="FF505050"/>
      </bottom>
      <diagonal/>
    </border>
    <border>
      <left style="thick">
        <color rgb="FF505050"/>
      </left>
      <right/>
      <top/>
      <bottom style="thick">
        <color rgb="FF505050"/>
      </bottom>
      <diagonal/>
    </border>
    <border>
      <left style="thin">
        <color rgb="FF505050"/>
      </left>
      <right style="thick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/>
      <right style="thick">
        <color rgb="FF505050"/>
      </right>
      <top style="thin">
        <color rgb="FF505050"/>
      </top>
      <bottom style="thin">
        <color rgb="FF505050"/>
      </bottom>
      <diagonal/>
    </border>
    <border>
      <left style="thick">
        <color rgb="FF505050"/>
      </left>
      <right style="thick">
        <color rgb="FF505050"/>
      </right>
      <top style="thin">
        <color rgb="FF505050"/>
      </top>
      <bottom/>
      <diagonal/>
    </border>
    <border>
      <left style="thick">
        <color rgb="FF505050"/>
      </left>
      <right style="thin">
        <color rgb="FF505050"/>
      </right>
      <top style="thin">
        <color rgb="FF505050"/>
      </top>
      <bottom/>
      <diagonal/>
    </border>
    <border>
      <left style="thick">
        <color rgb="FF505050"/>
      </left>
      <right/>
      <top style="thin">
        <color rgb="FF505050"/>
      </top>
      <bottom style="thin">
        <color rgb="FF505050"/>
      </bottom>
      <diagonal/>
    </border>
    <border>
      <left style="thick">
        <color rgb="FF505050"/>
      </left>
      <right/>
      <top style="thin">
        <color rgb="FF50505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 wrapText="1"/>
    </xf>
    <xf numFmtId="0" fontId="7" fillId="2" borderId="0" xfId="2" applyFont="1" applyFill="1" applyBorder="1" applyAlignment="1" applyProtection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2" fillId="2" borderId="0" xfId="0" applyFont="1" applyFill="1" applyBorder="1"/>
    <xf numFmtId="0" fontId="6" fillId="3" borderId="0" xfId="0" applyFont="1" applyFill="1" applyBorder="1" applyAlignment="1">
      <alignment horizontal="center" wrapText="1"/>
    </xf>
    <xf numFmtId="0" fontId="7" fillId="3" borderId="0" xfId="2" applyFont="1" applyFill="1" applyBorder="1" applyAlignment="1" applyProtection="1">
      <alignment horizontal="center" wrapText="1"/>
    </xf>
    <xf numFmtId="0" fontId="6" fillId="3" borderId="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/>
    <xf numFmtId="3" fontId="6" fillId="2" borderId="0" xfId="1" applyNumberFormat="1" applyFont="1" applyFill="1" applyBorder="1" applyAlignment="1">
      <alignment horizontal="right" wrapText="1"/>
    </xf>
    <xf numFmtId="164" fontId="6" fillId="2" borderId="0" xfId="1" applyNumberFormat="1" applyFont="1" applyFill="1" applyBorder="1" applyAlignment="1">
      <alignment horizontal="right" wrapText="1"/>
    </xf>
    <xf numFmtId="3" fontId="6" fillId="3" borderId="0" xfId="1" applyNumberFormat="1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2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164" fontId="6" fillId="3" borderId="0" xfId="1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4" fillId="5" borderId="6" xfId="0" applyFont="1" applyFill="1" applyBorder="1" applyAlignment="1">
      <alignment horizontal="right"/>
    </xf>
    <xf numFmtId="0" fontId="13" fillId="4" borderId="8" xfId="0" applyFont="1" applyFill="1" applyBorder="1" applyAlignment="1">
      <alignment horizontal="right"/>
    </xf>
    <xf numFmtId="0" fontId="15" fillId="4" borderId="8" xfId="0" applyFont="1" applyFill="1" applyBorder="1" applyAlignment="1">
      <alignment horizontal="right"/>
    </xf>
    <xf numFmtId="0" fontId="15" fillId="4" borderId="6" xfId="0" applyFont="1" applyFill="1" applyBorder="1" applyAlignment="1">
      <alignment horizontal="right"/>
    </xf>
    <xf numFmtId="0" fontId="16" fillId="5" borderId="8" xfId="0" applyFont="1" applyFill="1" applyBorder="1" applyAlignment="1">
      <alignment horizontal="right"/>
    </xf>
    <xf numFmtId="0" fontId="16" fillId="5" borderId="6" xfId="0" applyFont="1" applyFill="1" applyBorder="1" applyAlignment="1">
      <alignment horizontal="right"/>
    </xf>
    <xf numFmtId="0" fontId="16" fillId="4" borderId="8" xfId="0" applyFont="1" applyFill="1" applyBorder="1" applyAlignment="1">
      <alignment horizontal="right"/>
    </xf>
    <xf numFmtId="0" fontId="16" fillId="4" borderId="6" xfId="0" applyFont="1" applyFill="1" applyBorder="1" applyAlignment="1">
      <alignment horizontal="right"/>
    </xf>
    <xf numFmtId="0" fontId="17" fillId="5" borderId="8" xfId="0" applyFont="1" applyFill="1" applyBorder="1" applyAlignment="1">
      <alignment horizontal="right"/>
    </xf>
    <xf numFmtId="0" fontId="14" fillId="5" borderId="8" xfId="0" applyFont="1" applyFill="1" applyBorder="1" applyAlignment="1">
      <alignment horizontal="right"/>
    </xf>
    <xf numFmtId="0" fontId="17" fillId="4" borderId="8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0" fontId="15" fillId="5" borderId="8" xfId="0" applyFont="1" applyFill="1" applyBorder="1" applyAlignment="1">
      <alignment horizontal="right"/>
    </xf>
    <xf numFmtId="0" fontId="14" fillId="4" borderId="6" xfId="0" applyFont="1" applyFill="1" applyBorder="1" applyAlignment="1">
      <alignment horizontal="right"/>
    </xf>
    <xf numFmtId="0" fontId="15" fillId="5" borderId="6" xfId="0" applyFont="1" applyFill="1" applyBorder="1" applyAlignment="1">
      <alignment horizontal="right"/>
    </xf>
    <xf numFmtId="0" fontId="12" fillId="5" borderId="6" xfId="0" applyFont="1" applyFill="1" applyBorder="1" applyAlignment="1">
      <alignment horizontal="right"/>
    </xf>
    <xf numFmtId="0" fontId="12" fillId="4" borderId="8" xfId="0" applyFont="1" applyFill="1" applyBorder="1" applyAlignment="1">
      <alignment horizontal="right"/>
    </xf>
    <xf numFmtId="0" fontId="17" fillId="4" borderId="6" xfId="0" applyFont="1" applyFill="1" applyBorder="1" applyAlignment="1">
      <alignment horizontal="right"/>
    </xf>
    <xf numFmtId="0" fontId="12" fillId="4" borderId="6" xfId="0" applyFont="1" applyFill="1" applyBorder="1" applyAlignment="1">
      <alignment horizontal="right"/>
    </xf>
    <xf numFmtId="0" fontId="13" fillId="4" borderId="6" xfId="0" applyFont="1" applyFill="1" applyBorder="1" applyAlignment="1">
      <alignment horizontal="right"/>
    </xf>
    <xf numFmtId="0" fontId="13" fillId="5" borderId="6" xfId="0" applyFont="1" applyFill="1" applyBorder="1" applyAlignment="1">
      <alignment horizontal="right"/>
    </xf>
    <xf numFmtId="0" fontId="17" fillId="5" borderId="6" xfId="0" applyFont="1" applyFill="1" applyBorder="1" applyAlignment="1">
      <alignment horizontal="right"/>
    </xf>
    <xf numFmtId="0" fontId="10" fillId="4" borderId="10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4" fillId="5" borderId="2" xfId="0" applyFont="1" applyFill="1" applyBorder="1" applyAlignment="1">
      <alignment horizontal="right"/>
    </xf>
    <xf numFmtId="0" fontId="17" fillId="4" borderId="4" xfId="0" applyFont="1" applyFill="1" applyBorder="1" applyAlignment="1">
      <alignment horizontal="right"/>
    </xf>
    <xf numFmtId="0" fontId="17" fillId="5" borderId="4" xfId="0" applyFont="1" applyFill="1" applyBorder="1" applyAlignment="1">
      <alignment horizontal="right"/>
    </xf>
    <xf numFmtId="0" fontId="9" fillId="4" borderId="14" xfId="0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right" wrapText="1"/>
    </xf>
    <xf numFmtId="3" fontId="6" fillId="0" borderId="0" xfId="1" applyNumberFormat="1" applyFont="1" applyFill="1" applyBorder="1" applyAlignment="1">
      <alignment horizontal="right" wrapText="1"/>
    </xf>
    <xf numFmtId="0" fontId="5" fillId="2" borderId="0" xfId="0" applyNumberFormat="1" applyFont="1" applyFill="1" applyBorder="1" applyAlignment="1">
      <alignment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0" fontId="15" fillId="4" borderId="4" xfId="0" applyFont="1" applyFill="1" applyBorder="1" applyAlignment="1">
      <alignment horizontal="right"/>
    </xf>
    <xf numFmtId="0" fontId="9" fillId="4" borderId="21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right"/>
    </xf>
    <xf numFmtId="0" fontId="13" fillId="4" borderId="4" xfId="0" applyFont="1" applyFill="1" applyBorder="1" applyAlignment="1">
      <alignment horizontal="right"/>
    </xf>
    <xf numFmtId="43" fontId="2" fillId="2" borderId="0" xfId="1" applyFont="1" applyFill="1" applyBorder="1"/>
    <xf numFmtId="43" fontId="2" fillId="2" borderId="0" xfId="1" applyNumberFormat="1" applyFont="1" applyFill="1" applyBorder="1"/>
    <xf numFmtId="43" fontId="5" fillId="2" borderId="0" xfId="1" applyNumberFormat="1" applyFont="1" applyFill="1" applyBorder="1" applyAlignment="1"/>
    <xf numFmtId="43" fontId="5" fillId="2" borderId="0" xfId="1" applyNumberFormat="1" applyFont="1" applyFill="1" applyBorder="1" applyAlignment="1">
      <alignment vertical="center"/>
    </xf>
    <xf numFmtId="43" fontId="2" fillId="2" borderId="0" xfId="1" applyNumberFormat="1" applyFont="1" applyFill="1" applyBorder="1" applyAlignment="1"/>
    <xf numFmtId="0" fontId="15" fillId="5" borderId="4" xfId="0" applyFont="1" applyFill="1" applyBorder="1" applyAlignment="1">
      <alignment horizontal="right"/>
    </xf>
    <xf numFmtId="9" fontId="4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/>
    <xf numFmtId="0" fontId="19" fillId="2" borderId="1" xfId="0" applyFont="1" applyFill="1" applyBorder="1" applyAlignment="1">
      <alignment horizontal="center" vertical="center" wrapText="1"/>
    </xf>
    <xf numFmtId="166" fontId="5" fillId="2" borderId="0" xfId="1" applyNumberFormat="1" applyFont="1" applyFill="1" applyBorder="1" applyAlignment="1">
      <alignment vertical="center"/>
    </xf>
    <xf numFmtId="166" fontId="2" fillId="2" borderId="0" xfId="1" applyNumberFormat="1" applyFont="1" applyFill="1" applyBorder="1" applyAlignment="1"/>
    <xf numFmtId="166" fontId="2" fillId="2" borderId="0" xfId="1" applyNumberFormat="1" applyFont="1" applyFill="1" applyBorder="1"/>
    <xf numFmtId="166" fontId="5" fillId="2" borderId="0" xfId="1" applyNumberFormat="1" applyFont="1" applyFill="1" applyBorder="1" applyAlignment="1">
      <alignment vertical="center" wrapText="1"/>
    </xf>
    <xf numFmtId="0" fontId="9" fillId="5" borderId="16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7" fillId="6" borderId="0" xfId="2" applyFont="1" applyFill="1" applyBorder="1" applyAlignment="1" applyProtection="1">
      <alignment horizontal="center" wrapText="1"/>
    </xf>
    <xf numFmtId="0" fontId="7" fillId="0" borderId="0" xfId="2" applyFont="1" applyFill="1" applyBorder="1" applyAlignment="1" applyProtection="1">
      <alignment horizontal="center" wrapText="1"/>
    </xf>
    <xf numFmtId="0" fontId="14" fillId="4" borderId="4" xfId="0" applyFont="1" applyFill="1" applyBorder="1" applyAlignment="1">
      <alignment horizontal="right"/>
    </xf>
    <xf numFmtId="0" fontId="16" fillId="4" borderId="4" xfId="0" applyFont="1" applyFill="1" applyBorder="1" applyAlignment="1">
      <alignment horizontal="right"/>
    </xf>
    <xf numFmtId="0" fontId="16" fillId="4" borderId="2" xfId="0" applyFont="1" applyFill="1" applyBorder="1" applyAlignment="1">
      <alignment horizontal="right"/>
    </xf>
    <xf numFmtId="0" fontId="16" fillId="5" borderId="4" xfId="0" applyFont="1" applyFill="1" applyBorder="1" applyAlignment="1">
      <alignment horizontal="right"/>
    </xf>
    <xf numFmtId="0" fontId="16" fillId="5" borderId="2" xfId="0" applyFont="1" applyFill="1" applyBorder="1" applyAlignment="1">
      <alignment horizontal="right"/>
    </xf>
    <xf numFmtId="0" fontId="14" fillId="4" borderId="2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/>
    </xf>
    <xf numFmtId="0" fontId="17" fillId="5" borderId="12" xfId="0" applyFont="1" applyFill="1" applyBorder="1" applyAlignment="1">
      <alignment horizontal="right"/>
    </xf>
    <xf numFmtId="0" fontId="0" fillId="4" borderId="6" xfId="0" applyFill="1" applyBorder="1"/>
    <xf numFmtId="0" fontId="6" fillId="6" borderId="0" xfId="0" applyFont="1" applyFill="1" applyBorder="1" applyAlignment="1">
      <alignment horizontal="center" wrapText="1"/>
    </xf>
    <xf numFmtId="0" fontId="7" fillId="6" borderId="0" xfId="2" applyFont="1" applyFill="1" applyBorder="1" applyAlignment="1" applyProtection="1">
      <alignment horizontal="center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center" vertical="center" wrapText="1"/>
    </xf>
    <xf numFmtId="164" fontId="6" fillId="6" borderId="0" xfId="1" applyNumberFormat="1" applyFont="1" applyFill="1" applyBorder="1" applyAlignment="1">
      <alignment horizontal="right" vertical="center" wrapText="1"/>
    </xf>
    <xf numFmtId="166" fontId="5" fillId="6" borderId="0" xfId="1" applyNumberFormat="1" applyFont="1" applyFill="1" applyBorder="1" applyAlignment="1">
      <alignment vertical="center"/>
    </xf>
    <xf numFmtId="43" fontId="2" fillId="6" borderId="0" xfId="1" applyFont="1" applyFill="1" applyBorder="1"/>
    <xf numFmtId="43" fontId="5" fillId="6" borderId="0" xfId="1" applyNumberFormat="1" applyFont="1" applyFill="1" applyBorder="1" applyAlignment="1">
      <alignment vertical="center"/>
    </xf>
    <xf numFmtId="0" fontId="2" fillId="6" borderId="0" xfId="0" applyFont="1" applyFill="1" applyBorder="1"/>
    <xf numFmtId="9" fontId="2" fillId="6" borderId="0" xfId="0" applyNumberFormat="1" applyFont="1" applyFill="1" applyBorder="1"/>
    <xf numFmtId="0" fontId="6" fillId="6" borderId="0" xfId="0" applyFont="1" applyFill="1" applyBorder="1" applyAlignment="1">
      <alignment horizontal="left" wrapText="1"/>
    </xf>
    <xf numFmtId="3" fontId="6" fillId="6" borderId="0" xfId="1" applyNumberFormat="1" applyFont="1" applyFill="1" applyBorder="1" applyAlignment="1">
      <alignment horizontal="right" wrapText="1"/>
    </xf>
    <xf numFmtId="166" fontId="2" fillId="6" borderId="0" xfId="1" applyNumberFormat="1" applyFont="1" applyFill="1" applyBorder="1"/>
    <xf numFmtId="43" fontId="2" fillId="6" borderId="0" xfId="1" applyNumberFormat="1" applyFont="1" applyFill="1" applyBorder="1" applyAlignment="1"/>
    <xf numFmtId="166" fontId="5" fillId="6" borderId="0" xfId="1" applyNumberFormat="1" applyFont="1" applyFill="1" applyBorder="1" applyAlignment="1">
      <alignment vertical="center" wrapText="1"/>
    </xf>
    <xf numFmtId="0" fontId="5" fillId="6" borderId="0" xfId="0" applyFont="1" applyFill="1" applyBorder="1" applyAlignment="1">
      <alignment vertical="center" wrapText="1"/>
    </xf>
    <xf numFmtId="0" fontId="0" fillId="2" borderId="0" xfId="0" applyFill="1" applyBorder="1"/>
    <xf numFmtId="9" fontId="4" fillId="2" borderId="1" xfId="0" applyNumberFormat="1" applyFont="1" applyFill="1" applyBorder="1" applyAlignment="1">
      <alignment horizontal="center" vertical="center" wrapText="1"/>
    </xf>
    <xf numFmtId="0" fontId="7" fillId="2" borderId="22" xfId="2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 wrapText="1"/>
    </xf>
    <xf numFmtId="164" fontId="6" fillId="2" borderId="22" xfId="1" applyNumberFormat="1" applyFont="1" applyFill="1" applyBorder="1" applyAlignment="1">
      <alignment horizontal="right" vertical="center" wrapText="1"/>
    </xf>
    <xf numFmtId="166" fontId="5" fillId="2" borderId="22" xfId="1" applyNumberFormat="1" applyFont="1" applyFill="1" applyBorder="1" applyAlignment="1">
      <alignment vertical="center" wrapText="1"/>
    </xf>
    <xf numFmtId="43" fontId="2" fillId="2" borderId="22" xfId="1" applyFont="1" applyFill="1" applyBorder="1"/>
    <xf numFmtId="43" fontId="5" fillId="2" borderId="22" xfId="1" applyNumberFormat="1" applyFont="1" applyFill="1" applyBorder="1" applyAlignment="1">
      <alignment vertical="center"/>
    </xf>
    <xf numFmtId="0" fontId="2" fillId="2" borderId="22" xfId="0" applyFont="1" applyFill="1" applyBorder="1"/>
    <xf numFmtId="9" fontId="2" fillId="2" borderId="22" xfId="0" applyNumberFormat="1" applyFont="1" applyFill="1" applyBorder="1"/>
    <xf numFmtId="0" fontId="7" fillId="2" borderId="23" xfId="2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 vertical="center" wrapText="1"/>
    </xf>
    <xf numFmtId="164" fontId="6" fillId="2" borderId="23" xfId="1" applyNumberFormat="1" applyFont="1" applyFill="1" applyBorder="1" applyAlignment="1">
      <alignment horizontal="right" vertical="center" wrapText="1"/>
    </xf>
    <xf numFmtId="166" fontId="5" fillId="2" borderId="23" xfId="1" applyNumberFormat="1" applyFont="1" applyFill="1" applyBorder="1" applyAlignment="1">
      <alignment vertical="center" wrapText="1"/>
    </xf>
    <xf numFmtId="43" fontId="2" fillId="2" borderId="23" xfId="1" applyFont="1" applyFill="1" applyBorder="1"/>
    <xf numFmtId="43" fontId="5" fillId="2" borderId="23" xfId="1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vertical="center" wrapText="1"/>
    </xf>
    <xf numFmtId="0" fontId="2" fillId="2" borderId="23" xfId="0" applyFont="1" applyFill="1" applyBorder="1"/>
    <xf numFmtId="9" fontId="2" fillId="2" borderId="23" xfId="0" applyNumberFormat="1" applyFont="1" applyFill="1" applyBorder="1"/>
    <xf numFmtId="0" fontId="7" fillId="2" borderId="23" xfId="2" applyFont="1" applyFill="1" applyBorder="1" applyAlignment="1" applyProtection="1">
      <alignment horizontal="center" wrapText="1"/>
    </xf>
    <xf numFmtId="0" fontId="6" fillId="2" borderId="23" xfId="0" applyFont="1" applyFill="1" applyBorder="1" applyAlignment="1">
      <alignment horizontal="left" wrapText="1"/>
    </xf>
    <xf numFmtId="0" fontId="6" fillId="2" borderId="23" xfId="0" applyFont="1" applyFill="1" applyBorder="1" applyAlignment="1">
      <alignment horizontal="center" wrapText="1"/>
    </xf>
    <xf numFmtId="3" fontId="6" fillId="2" borderId="23" xfId="1" applyNumberFormat="1" applyFont="1" applyFill="1" applyBorder="1" applyAlignment="1">
      <alignment horizontal="right" wrapText="1"/>
    </xf>
    <xf numFmtId="166" fontId="2" fillId="2" borderId="23" xfId="1" applyNumberFormat="1" applyFont="1" applyFill="1" applyBorder="1"/>
    <xf numFmtId="43" fontId="2" fillId="2" borderId="23" xfId="1" applyNumberFormat="1" applyFont="1" applyFill="1" applyBorder="1" applyAlignment="1"/>
    <xf numFmtId="164" fontId="6" fillId="2" borderId="23" xfId="1" applyNumberFormat="1" applyFont="1" applyFill="1" applyBorder="1" applyAlignment="1">
      <alignment horizontal="right" wrapText="1"/>
    </xf>
    <xf numFmtId="166" fontId="2" fillId="2" borderId="23" xfId="1" applyNumberFormat="1" applyFont="1" applyFill="1" applyBorder="1" applyAlignment="1"/>
    <xf numFmtId="0" fontId="7" fillId="2" borderId="24" xfId="2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 wrapText="1"/>
    </xf>
    <xf numFmtId="164" fontId="6" fillId="2" borderId="24" xfId="1" applyNumberFormat="1" applyFont="1" applyFill="1" applyBorder="1" applyAlignment="1">
      <alignment horizontal="right" vertical="center" wrapText="1"/>
    </xf>
    <xf numFmtId="166" fontId="5" fillId="2" borderId="24" xfId="1" applyNumberFormat="1" applyFont="1" applyFill="1" applyBorder="1" applyAlignment="1">
      <alignment vertical="center" wrapText="1"/>
    </xf>
    <xf numFmtId="43" fontId="2" fillId="2" borderId="24" xfId="1" applyFont="1" applyFill="1" applyBorder="1"/>
    <xf numFmtId="43" fontId="5" fillId="2" borderId="24" xfId="1" applyNumberFormat="1" applyFont="1" applyFill="1" applyBorder="1" applyAlignment="1">
      <alignment vertical="center"/>
    </xf>
    <xf numFmtId="0" fontId="5" fillId="2" borderId="24" xfId="0" applyFont="1" applyFill="1" applyBorder="1" applyAlignment="1">
      <alignment vertical="center" wrapText="1"/>
    </xf>
    <xf numFmtId="0" fontId="2" fillId="2" borderId="24" xfId="0" applyFont="1" applyFill="1" applyBorder="1"/>
    <xf numFmtId="9" fontId="2" fillId="2" borderId="24" xfId="0" applyNumberFormat="1" applyFont="1" applyFill="1" applyBorder="1"/>
    <xf numFmtId="0" fontId="19" fillId="2" borderId="1" xfId="0" quotePrefix="1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finance.vietstock.vn/HSG-ctcp-tap-doan-hoa-sen.htm" TargetMode="External"/><Relationship Id="rId299" Type="http://schemas.openxmlformats.org/officeDocument/2006/relationships/hyperlink" Target="http://finance.vietstock.vn/VST-ctcp-van-tai-thue-tau-bien-viet-nam.htm" TargetMode="External"/><Relationship Id="rId671" Type="http://schemas.openxmlformats.org/officeDocument/2006/relationships/hyperlink" Target="http://finance.vietstock.vn/VXB-ctcp-vat-lieu-xay-dung-ben-tre.htm" TargetMode="External"/><Relationship Id="rId21" Type="http://schemas.openxmlformats.org/officeDocument/2006/relationships/hyperlink" Target="http://finance.vietstock.vn/BIC-tct-co-phan-bao-hiem-nh-dau-tu-phat-trien-viet-nam.htm" TargetMode="External"/><Relationship Id="rId63" Type="http://schemas.openxmlformats.org/officeDocument/2006/relationships/hyperlink" Target="http://finance.vietstock.vn/DIC-ctcp-dau-tu-thuong-mai-dic.htm" TargetMode="External"/><Relationship Id="rId159" Type="http://schemas.openxmlformats.org/officeDocument/2006/relationships/hyperlink" Target="http://finance.vietstock.vn/MCG-ctcp-co-dien-xd-viet-nam-meco.htm" TargetMode="External"/><Relationship Id="rId324" Type="http://schemas.openxmlformats.org/officeDocument/2006/relationships/hyperlink" Target="http://finance.vietstock.vn/BHV-ctcp-viglacera-ba-hien.htm" TargetMode="External"/><Relationship Id="rId366" Type="http://schemas.openxmlformats.org/officeDocument/2006/relationships/hyperlink" Target="http://finance.vietstock.vn/DCS-ctcp-tap-doan-dai-chau.htm" TargetMode="External"/><Relationship Id="rId531" Type="http://schemas.openxmlformats.org/officeDocument/2006/relationships/hyperlink" Target="http://finance.vietstock.vn/QTC-ctcp-cong-trinh-gtvt-quang-nam.htm" TargetMode="External"/><Relationship Id="rId573" Type="http://schemas.openxmlformats.org/officeDocument/2006/relationships/hyperlink" Target="http://finance.vietstock.vn/SJ1-ctcp-thuy-san-so-1.htm" TargetMode="External"/><Relationship Id="rId629" Type="http://schemas.openxmlformats.org/officeDocument/2006/relationships/hyperlink" Target="http://finance.vietstock.vn/VC3-ctcp-xay-dung-so-3.htm" TargetMode="External"/><Relationship Id="rId170" Type="http://schemas.openxmlformats.org/officeDocument/2006/relationships/hyperlink" Target="http://finance.vietstock.vn/NKG-ctcp-thep-nam-kim.htm" TargetMode="External"/><Relationship Id="rId226" Type="http://schemas.openxmlformats.org/officeDocument/2006/relationships/hyperlink" Target="http://finance.vietstock.vn/SMA-ctcp-thiet-bi-phu-tung-sai-gon.htm" TargetMode="External"/><Relationship Id="rId433" Type="http://schemas.openxmlformats.org/officeDocument/2006/relationships/hyperlink" Target="http://finance.vietstock.vn/KST-ctcp-kasati.htm" TargetMode="External"/><Relationship Id="rId268" Type="http://schemas.openxmlformats.org/officeDocument/2006/relationships/hyperlink" Target="http://finance.vietstock.vn/TTP-ctcp-bao-bi-nhua-tan-tien.htm" TargetMode="External"/><Relationship Id="rId475" Type="http://schemas.openxmlformats.org/officeDocument/2006/relationships/hyperlink" Target="http://finance.vietstock.vn/NHC-ctcp-gach-ngoi-nhi-hiep.htm" TargetMode="External"/><Relationship Id="rId640" Type="http://schemas.openxmlformats.org/officeDocument/2006/relationships/hyperlink" Target="http://finance.vietstock.vn/VDL-ctcp-thuc-pham-lam-dong.htm" TargetMode="External"/><Relationship Id="rId32" Type="http://schemas.openxmlformats.org/officeDocument/2006/relationships/hyperlink" Target="http://finance.vietstock.vn/C32-ctcp-dau-tu-xay-dung-3-2.htm" TargetMode="External"/><Relationship Id="rId74" Type="http://schemas.openxmlformats.org/officeDocument/2006/relationships/hyperlink" Target="http://finance.vietstock.vn/DTA-ctcp-de-tam.htm" TargetMode="External"/><Relationship Id="rId128" Type="http://schemas.openxmlformats.org/officeDocument/2006/relationships/hyperlink" Target="http://finance.vietstock.vn/IDI-ctcp-dau-tu-phat-trien-da-quoc-gia-idi.htm" TargetMode="External"/><Relationship Id="rId335" Type="http://schemas.openxmlformats.org/officeDocument/2006/relationships/hyperlink" Target="http://finance.vietstock.vn/C92-ctcp-xay-dung-dau-tu-492.htm" TargetMode="External"/><Relationship Id="rId377" Type="http://schemas.openxmlformats.org/officeDocument/2006/relationships/hyperlink" Target="http://finance.vietstock.vn/DPC-ctcp-nhua-da-nang.htm" TargetMode="External"/><Relationship Id="rId500" Type="http://schemas.openxmlformats.org/officeDocument/2006/relationships/hyperlink" Target="http://finance.vietstock.vn/PMS-ctcp-co-khi-xang-dau.htm" TargetMode="External"/><Relationship Id="rId542" Type="http://schemas.openxmlformats.org/officeDocument/2006/relationships/hyperlink" Target="http://finance.vietstock.vn/SCR-ctcp-dia-oc-sai-gon-thuong-tin.htm" TargetMode="External"/><Relationship Id="rId584" Type="http://schemas.openxmlformats.org/officeDocument/2006/relationships/hyperlink" Target="http://finance.vietstock.vn/SRB-ctcp-tap-doan-sara.htm" TargetMode="External"/><Relationship Id="rId5" Type="http://schemas.openxmlformats.org/officeDocument/2006/relationships/hyperlink" Target="http://finance.vietstock.vn/AGF-ctcp-xnk-thuy-san-an-giang.htm" TargetMode="External"/><Relationship Id="rId181" Type="http://schemas.openxmlformats.org/officeDocument/2006/relationships/hyperlink" Target="http://finance.vietstock.vn/PDN-ctcp-cang-dong-nai.htm" TargetMode="External"/><Relationship Id="rId237" Type="http://schemas.openxmlformats.org/officeDocument/2006/relationships/hyperlink" Target="http://finance.vietstock.vn/SVC-ctcp-dich-vu-tong-hop-sai-gon.htm" TargetMode="External"/><Relationship Id="rId402" Type="http://schemas.openxmlformats.org/officeDocument/2006/relationships/hyperlink" Target="http://finance.vietstock.vn/HJS-ctcp-thuy-dien-nam-mu.htm" TargetMode="External"/><Relationship Id="rId279" Type="http://schemas.openxmlformats.org/officeDocument/2006/relationships/hyperlink" Target="http://finance.vietstock.vn/VID-ctcp-dt-pt-thuong-mai-vien-dong.htm" TargetMode="External"/><Relationship Id="rId444" Type="http://schemas.openxmlformats.org/officeDocument/2006/relationships/hyperlink" Target="http://finance.vietstock.vn/LBE-ctcp-sach-thiet-bi-truong-hoc-long-an.htm" TargetMode="External"/><Relationship Id="rId486" Type="http://schemas.openxmlformats.org/officeDocument/2006/relationships/hyperlink" Target="http://finance.vietstock.vn/ORS-ctcp-chung-khoan-phuong-dong.htm" TargetMode="External"/><Relationship Id="rId651" Type="http://schemas.openxmlformats.org/officeDocument/2006/relationships/hyperlink" Target="http://finance.vietstock.vn/VHH-ctcp-dau-tu-xd-viwaseen-hue.htm" TargetMode="External"/><Relationship Id="rId43" Type="http://schemas.openxmlformats.org/officeDocument/2006/relationships/hyperlink" Target="http://finance.vietstock.vn/CMG-ctcp-tap-doan-cong-nghe-cmc.htm" TargetMode="External"/><Relationship Id="rId139" Type="http://schemas.openxmlformats.org/officeDocument/2006/relationships/hyperlink" Target="http://finance.vietstock.vn/KHA-ctcp-xuat-nhap-khau-khanh-hoi.htm" TargetMode="External"/><Relationship Id="rId290" Type="http://schemas.openxmlformats.org/officeDocument/2006/relationships/hyperlink" Target="http://finance.vietstock.vn/VNM-ctcp-sua-viet-nam.htm" TargetMode="External"/><Relationship Id="rId304" Type="http://schemas.openxmlformats.org/officeDocument/2006/relationships/hyperlink" Target="http://finance.vietstock.vn/ACB-ngan-hang-tmcp-a-chau.htm" TargetMode="External"/><Relationship Id="rId346" Type="http://schemas.openxmlformats.org/officeDocument/2006/relationships/hyperlink" Target="http://finance.vietstock.vn/CSC-ctcp-dau-tu-xd-thanh-nam.htm" TargetMode="External"/><Relationship Id="rId388" Type="http://schemas.openxmlformats.org/officeDocument/2006/relationships/hyperlink" Target="http://finance.vietstock.vn/GLT-ctcp-ky-thuat-dien-toan-cau.htm" TargetMode="External"/><Relationship Id="rId511" Type="http://schemas.openxmlformats.org/officeDocument/2006/relationships/hyperlink" Target="http://finance.vietstock.vn/PTI-tct-co-phan-bao-hiem-buu-dien.htm" TargetMode="External"/><Relationship Id="rId553" Type="http://schemas.openxmlformats.org/officeDocument/2006/relationships/hyperlink" Target="http://finance.vietstock.vn/SDD-ctcp-dau-tu-xay-lap-song-da.htm" TargetMode="External"/><Relationship Id="rId609" Type="http://schemas.openxmlformats.org/officeDocument/2006/relationships/hyperlink" Target="http://finance.vietstock.vn/TPP-ctcp-nhua-tan-phu.htm" TargetMode="External"/><Relationship Id="rId85" Type="http://schemas.openxmlformats.org/officeDocument/2006/relationships/hyperlink" Target="http://finance.vietstock.vn/FCN-ctcp-ky-thuat-nen-mong-cong-trinh-ngam-fecon.htm" TargetMode="External"/><Relationship Id="rId150" Type="http://schemas.openxmlformats.org/officeDocument/2006/relationships/hyperlink" Target="http://finance.vietstock.vn/LCG-ctcp-licogi-16.htm" TargetMode="External"/><Relationship Id="rId192" Type="http://schemas.openxmlformats.org/officeDocument/2006/relationships/hyperlink" Target="http://finance.vietstock.vn/POM-ctcp-thep-pomina.htm" TargetMode="External"/><Relationship Id="rId206" Type="http://schemas.openxmlformats.org/officeDocument/2006/relationships/hyperlink" Target="http://finance.vietstock.vn/QCG-ctcp-quoc-cuong-gia-lai.htm" TargetMode="External"/><Relationship Id="rId413" Type="http://schemas.openxmlformats.org/officeDocument/2006/relationships/hyperlink" Target="http://finance.vietstock.vn/HTC-ctcp-thuong-mai-hoc-mon.htm" TargetMode="External"/><Relationship Id="rId595" Type="http://schemas.openxmlformats.org/officeDocument/2006/relationships/hyperlink" Target="http://finance.vietstock.vn/TDN-ctcp-than-deo-nai-vinacomin.htm" TargetMode="External"/><Relationship Id="rId248" Type="http://schemas.openxmlformats.org/officeDocument/2006/relationships/hyperlink" Target="http://finance.vietstock.vn/TDH-ctcp-phat-trien-nha-thu-duc.htm" TargetMode="External"/><Relationship Id="rId455" Type="http://schemas.openxmlformats.org/officeDocument/2006/relationships/hyperlink" Target="http://finance.vietstock.vn/MAC-ctcp-cung-ung-dv-ky-thuat-hang-hai.htm" TargetMode="External"/><Relationship Id="rId497" Type="http://schemas.openxmlformats.org/officeDocument/2006/relationships/hyperlink" Target="http://finance.vietstock.vn/PJC-ctcp-tm-van-tai-petrolimex-ha-noi.htm" TargetMode="External"/><Relationship Id="rId620" Type="http://schemas.openxmlformats.org/officeDocument/2006/relationships/hyperlink" Target="http://finance.vietstock.vn/UNI-ctcp-vien-lien.htm" TargetMode="External"/><Relationship Id="rId662" Type="http://schemas.openxmlformats.org/officeDocument/2006/relationships/hyperlink" Target="http://finance.vietstock.vn/VNF-ctcp-van-tai-ngoai-thuong.htm" TargetMode="External"/><Relationship Id="rId12" Type="http://schemas.openxmlformats.org/officeDocument/2006/relationships/hyperlink" Target="http://finance.vietstock.vn/ASM-ctcp-dau-tu-xay-dung-sao-mai-tinh-an-giang.htm" TargetMode="External"/><Relationship Id="rId108" Type="http://schemas.openxmlformats.org/officeDocument/2006/relationships/hyperlink" Target="http://finance.vietstock.vn/HDG-ctcp-tap-doan-ha-do.htm" TargetMode="External"/><Relationship Id="rId315" Type="http://schemas.openxmlformats.org/officeDocument/2006/relationships/hyperlink" Target="http://finance.vietstock.vn/ARM-ctcp-xuat-nhap-khau-hang-khong.htm" TargetMode="External"/><Relationship Id="rId357" Type="http://schemas.openxmlformats.org/officeDocument/2006/relationships/hyperlink" Target="http://finance.vietstock.vn/CX8-ctcp-dau-tu-xay-lap-constrexim-so-8.htm" TargetMode="External"/><Relationship Id="rId522" Type="http://schemas.openxmlformats.org/officeDocument/2006/relationships/hyperlink" Target="http://finance.vietstock.vn/PVR-ctcp-kinh-doanh-dv-cao-cap-dau-khi-viet-nam.htm" TargetMode="External"/><Relationship Id="rId54" Type="http://schemas.openxmlformats.org/officeDocument/2006/relationships/hyperlink" Target="http://finance.vietstock.vn/CYC-ctcp-gach-men-chang-yih.htm" TargetMode="External"/><Relationship Id="rId96" Type="http://schemas.openxmlformats.org/officeDocument/2006/relationships/hyperlink" Target="http://finance.vietstock.vn/GSP-ctcp-van-tai-san-pham-khi-quoc-te.htm" TargetMode="External"/><Relationship Id="rId161" Type="http://schemas.openxmlformats.org/officeDocument/2006/relationships/hyperlink" Target="http://finance.vietstock.vn/MDG-ctcp-mien-dong.htm" TargetMode="External"/><Relationship Id="rId217" Type="http://schemas.openxmlformats.org/officeDocument/2006/relationships/hyperlink" Target="http://finance.vietstock.vn/SCD-ctcp-nuoc-giai-khat-chuong-duong.htm" TargetMode="External"/><Relationship Id="rId399" Type="http://schemas.openxmlformats.org/officeDocument/2006/relationships/hyperlink" Target="http://finance.vietstock.vn/HGM-ctcp-co-khi-khoang-san-ha-giang.htm" TargetMode="External"/><Relationship Id="rId564" Type="http://schemas.openxmlformats.org/officeDocument/2006/relationships/hyperlink" Target="http://finance.vietstock.vn/SFN-ctcp-det-luoi-sai-gon.htm" TargetMode="External"/><Relationship Id="rId259" Type="http://schemas.openxmlformats.org/officeDocument/2006/relationships/hyperlink" Target="http://finance.vietstock.vn/TNA-ctcp-thuong-mai-xnk-thien-nam.htm" TargetMode="External"/><Relationship Id="rId424" Type="http://schemas.openxmlformats.org/officeDocument/2006/relationships/hyperlink" Target="http://finance.vietstock.vn/IVS-ctcp-chung-khoan-dau-tu-viet-nam.htm" TargetMode="External"/><Relationship Id="rId466" Type="http://schemas.openxmlformats.org/officeDocument/2006/relationships/hyperlink" Target="http://finance.vietstock.vn/MNC-ctcp-mai-linh-mien-trung.htm" TargetMode="External"/><Relationship Id="rId631" Type="http://schemas.openxmlformats.org/officeDocument/2006/relationships/hyperlink" Target="http://finance.vietstock.vn/VC6-ctcp-vinaconex-6.htm" TargetMode="External"/><Relationship Id="rId673" Type="http://schemas.openxmlformats.org/officeDocument/2006/relationships/hyperlink" Target="http://finance.vietstock.vn/WSS-ctcp-chung-khoan-pho-wall.htm" TargetMode="External"/><Relationship Id="rId23" Type="http://schemas.openxmlformats.org/officeDocument/2006/relationships/hyperlink" Target="http://finance.vietstock.vn/BMI-tct-co-phan-bao-minh.htm" TargetMode="External"/><Relationship Id="rId119" Type="http://schemas.openxmlformats.org/officeDocument/2006/relationships/hyperlink" Target="http://finance.vietstock.vn/HT1-ctcp-xi-mang-ha-tien-1.htm" TargetMode="External"/><Relationship Id="rId270" Type="http://schemas.openxmlformats.org/officeDocument/2006/relationships/hyperlink" Target="http://finance.vietstock.vn/TYA-ctcp-day-cap-dien-taya-viet-nam.htm" TargetMode="External"/><Relationship Id="rId326" Type="http://schemas.openxmlformats.org/officeDocument/2006/relationships/hyperlink" Target="http://finance.vietstock.vn/BLF-ctcp-thuy-san-bac-lieu.htm" TargetMode="External"/><Relationship Id="rId533" Type="http://schemas.openxmlformats.org/officeDocument/2006/relationships/hyperlink" Target="http://finance.vietstock.vn/S12-ctcp-song-da-12.htm" TargetMode="External"/><Relationship Id="rId65" Type="http://schemas.openxmlformats.org/officeDocument/2006/relationships/hyperlink" Target="http://finance.vietstock.vn/DLG-ctcp-tap-doan-duc-long-gia-lai.htm" TargetMode="External"/><Relationship Id="rId130" Type="http://schemas.openxmlformats.org/officeDocument/2006/relationships/hyperlink" Target="http://finance.vietstock.vn/IMP-ctcp-duoc-pham-imexpharm.htm" TargetMode="External"/><Relationship Id="rId368" Type="http://schemas.openxmlformats.org/officeDocument/2006/relationships/hyperlink" Target="http://finance.vietstock.vn/DHT-ctcp-duoc-pham-ha-tay.htm" TargetMode="External"/><Relationship Id="rId575" Type="http://schemas.openxmlformats.org/officeDocument/2006/relationships/hyperlink" Target="http://finance.vietstock.vn/SJE-ctcp-song-da-11.htm" TargetMode="External"/><Relationship Id="rId172" Type="http://schemas.openxmlformats.org/officeDocument/2006/relationships/hyperlink" Target="http://finance.vietstock.vn/NNC-ctcp-da-nui-nho.htm" TargetMode="External"/><Relationship Id="rId228" Type="http://schemas.openxmlformats.org/officeDocument/2006/relationships/hyperlink" Target="http://finance.vietstock.vn/SPM-ctcp-spm.htm" TargetMode="External"/><Relationship Id="rId435" Type="http://schemas.openxmlformats.org/officeDocument/2006/relationships/hyperlink" Target="http://finance.vietstock.vn/KTT-ctcp-dau-tu-thiet-bi-xay-lap-dien-thien-truong.htm" TargetMode="External"/><Relationship Id="rId477" Type="http://schemas.openxmlformats.org/officeDocument/2006/relationships/hyperlink" Target="http://finance.vietstock.vn/NLC-ctcp-thuy-dien-na-loi.htm" TargetMode="External"/><Relationship Id="rId600" Type="http://schemas.openxmlformats.org/officeDocument/2006/relationships/hyperlink" Target="http://finance.vietstock.vn/THT-ctcp-than-ha-tu-vinacomin.htm" TargetMode="External"/><Relationship Id="rId642" Type="http://schemas.openxmlformats.org/officeDocument/2006/relationships/hyperlink" Target="http://finance.vietstock.vn/VE1-ctcp-xay-dung-dien-vneco-1.htm" TargetMode="External"/><Relationship Id="rId281" Type="http://schemas.openxmlformats.org/officeDocument/2006/relationships/hyperlink" Target="http://finance.vietstock.vn/VIS-ctcp-thep-viet-y.htm" TargetMode="External"/><Relationship Id="rId337" Type="http://schemas.openxmlformats.org/officeDocument/2006/relationships/hyperlink" Target="http://finance.vietstock.vn/CAP-ctcp-lam-nong-san-thuc-pham-yen-bai.htm" TargetMode="External"/><Relationship Id="rId502" Type="http://schemas.openxmlformats.org/officeDocument/2006/relationships/hyperlink" Target="http://finance.vietstock.vn/PPE-ctcp-tu-van-dien-luc-dau-khi-viet-nam.htm" TargetMode="External"/><Relationship Id="rId34" Type="http://schemas.openxmlformats.org/officeDocument/2006/relationships/hyperlink" Target="http://finance.vietstock.vn/CCI-ctcp-dt-phat-trien-cn-tm-cu-chi.htm" TargetMode="External"/><Relationship Id="rId76" Type="http://schemas.openxmlformats.org/officeDocument/2006/relationships/hyperlink" Target="http://finance.vietstock.vn/DTT-ctcp-ky-nghe-do-thanh.htm" TargetMode="External"/><Relationship Id="rId141" Type="http://schemas.openxmlformats.org/officeDocument/2006/relationships/hyperlink" Target="http://finance.vietstock.vn/KMR-ctcp-mirae.htm" TargetMode="External"/><Relationship Id="rId379" Type="http://schemas.openxmlformats.org/officeDocument/2006/relationships/hyperlink" Target="http://finance.vietstock.vn/DXP-ctcp-cang-doan-xa.htm" TargetMode="External"/><Relationship Id="rId544" Type="http://schemas.openxmlformats.org/officeDocument/2006/relationships/hyperlink" Target="http://finance.vietstock.vn/SD2-ctcp-song-da-2.htm" TargetMode="External"/><Relationship Id="rId586" Type="http://schemas.openxmlformats.org/officeDocument/2006/relationships/hyperlink" Target="http://finance.vietstock.vn/SSM-ctcp-che-tao-ket-cau-thep-vneco-ssm.htm" TargetMode="External"/><Relationship Id="rId7" Type="http://schemas.openxmlformats.org/officeDocument/2006/relationships/hyperlink" Target="http://finance.vietstock.vn/AGR-ctcp-ck-nh-nong-nghiep-pt-nong-thon-viet-nam.htm" TargetMode="External"/><Relationship Id="rId183" Type="http://schemas.openxmlformats.org/officeDocument/2006/relationships/hyperlink" Target="http://finance.vietstock.vn/PET-tct-co-phan-dv-tong-hop-dau-khi.htm" TargetMode="External"/><Relationship Id="rId239" Type="http://schemas.openxmlformats.org/officeDocument/2006/relationships/hyperlink" Target="http://finance.vietstock.vn/SVT-ctcp-cong-nghe-sai-gon-vien-dong.htm" TargetMode="External"/><Relationship Id="rId390" Type="http://schemas.openxmlformats.org/officeDocument/2006/relationships/hyperlink" Target="http://finance.vietstock.vn/HAD-ctcp-bia-ha-noi-hai-duong.htm" TargetMode="External"/><Relationship Id="rId404" Type="http://schemas.openxmlformats.org/officeDocument/2006/relationships/hyperlink" Target="http://finance.vietstock.vn/HLD-ctcp-dau-tu-phat-trien-bat-dong-san-hudland.htm" TargetMode="External"/><Relationship Id="rId446" Type="http://schemas.openxmlformats.org/officeDocument/2006/relationships/hyperlink" Target="http://finance.vietstock.vn/LCS-ctcp-licogi-166.htm" TargetMode="External"/><Relationship Id="rId611" Type="http://schemas.openxmlformats.org/officeDocument/2006/relationships/hyperlink" Target="http://finance.vietstock.vn/TSM-ctcp-xi-mang-tien-son-ha-tay.htm" TargetMode="External"/><Relationship Id="rId653" Type="http://schemas.openxmlformats.org/officeDocument/2006/relationships/hyperlink" Target="http://finance.vietstock.vn/VIE-ctcp-cong-nghe-vien-thong-viteco.htm" TargetMode="External"/><Relationship Id="rId250" Type="http://schemas.openxmlformats.org/officeDocument/2006/relationships/hyperlink" Target="http://finance.vietstock.vn/THG-ctcp-dau-tu-va-xay-dung-tien-giang.htm" TargetMode="External"/><Relationship Id="rId292" Type="http://schemas.openxmlformats.org/officeDocument/2006/relationships/hyperlink" Target="http://finance.vietstock.vn/VOS-ctcp-van-tai-bien-viet-nam.htm" TargetMode="External"/><Relationship Id="rId306" Type="http://schemas.openxmlformats.org/officeDocument/2006/relationships/hyperlink" Target="http://finance.vietstock.vn/ALT-ctcp-van-hoa-tan-binh.htm" TargetMode="External"/><Relationship Id="rId488" Type="http://schemas.openxmlformats.org/officeDocument/2006/relationships/hyperlink" Target="http://finance.vietstock.vn/PCT-ctcp-dich-vu-van-tai-dau-khi-cuu-long.htm" TargetMode="External"/><Relationship Id="rId45" Type="http://schemas.openxmlformats.org/officeDocument/2006/relationships/hyperlink" Target="http://finance.vietstock.vn/CMV-ctcp-thuong-nghiep-ca-mau.htm" TargetMode="External"/><Relationship Id="rId87" Type="http://schemas.openxmlformats.org/officeDocument/2006/relationships/hyperlink" Target="http://finance.vietstock.vn/FDG-ctcp-docimexco.htm" TargetMode="External"/><Relationship Id="rId110" Type="http://schemas.openxmlformats.org/officeDocument/2006/relationships/hyperlink" Target="http://finance.vietstock.vn/HLA-ctcp-huu-lien-a-chau.htm" TargetMode="External"/><Relationship Id="rId348" Type="http://schemas.openxmlformats.org/officeDocument/2006/relationships/hyperlink" Target="http://finance.vietstock.vn/CTA-ctcp-vinavico.htm" TargetMode="External"/><Relationship Id="rId513" Type="http://schemas.openxmlformats.org/officeDocument/2006/relationships/hyperlink" Target="http://finance.vietstock.vn/PTS-ctcp-van-tai-dich-vu-petrolimex-hai-phong.htm" TargetMode="External"/><Relationship Id="rId555" Type="http://schemas.openxmlformats.org/officeDocument/2006/relationships/hyperlink" Target="http://finance.vietstock.vn/SDG-ctcp-sadico-can-tho.htm" TargetMode="External"/><Relationship Id="rId597" Type="http://schemas.openxmlformats.org/officeDocument/2006/relationships/hyperlink" Target="http://finance.vietstock.vn/TH1-ctcp-xnk-tong-hop-1-viet-nam.htm" TargetMode="External"/><Relationship Id="rId152" Type="http://schemas.openxmlformats.org/officeDocument/2006/relationships/hyperlink" Target="http://finance.vietstock.vn/LGC-ctcp-co-khi-dien-lu-gia.htm" TargetMode="External"/><Relationship Id="rId194" Type="http://schemas.openxmlformats.org/officeDocument/2006/relationships/hyperlink" Target="http://finance.vietstock.vn/PPI-ctcp-phat-trien-ha-tang-bds-thai-binh-duong.htm" TargetMode="External"/><Relationship Id="rId208" Type="http://schemas.openxmlformats.org/officeDocument/2006/relationships/hyperlink" Target="http://finance.vietstock.vn/RDP-ctcp-nhua-rang-dong.htm" TargetMode="External"/><Relationship Id="rId415" Type="http://schemas.openxmlformats.org/officeDocument/2006/relationships/hyperlink" Target="http://finance.vietstock.vn/HUT-ctcp-tasco.htm" TargetMode="External"/><Relationship Id="rId457" Type="http://schemas.openxmlformats.org/officeDocument/2006/relationships/hyperlink" Target="http://finance.vietstock.vn/MCC-ctcp-gach-ngoi-cao-cap.htm" TargetMode="External"/><Relationship Id="rId622" Type="http://schemas.openxmlformats.org/officeDocument/2006/relationships/hyperlink" Target="http://finance.vietstock.vn/V15-ctcp-xay-dung-so-15.htm" TargetMode="External"/><Relationship Id="rId261" Type="http://schemas.openxmlformats.org/officeDocument/2006/relationships/hyperlink" Target="http://finance.vietstock.vn/TNT-ctcp-tai-nguyen.htm" TargetMode="External"/><Relationship Id="rId499" Type="http://schemas.openxmlformats.org/officeDocument/2006/relationships/hyperlink" Target="http://finance.vietstock.vn/PMC-ctcp-duoc-pham-duoc-lieu-pharmedic.htm" TargetMode="External"/><Relationship Id="rId664" Type="http://schemas.openxmlformats.org/officeDocument/2006/relationships/hyperlink" Target="http://finance.vietstock.vn/VNR-tct-co-phan-tai-bh-quoc-gia-viet-nam.htm" TargetMode="External"/><Relationship Id="rId14" Type="http://schemas.openxmlformats.org/officeDocument/2006/relationships/hyperlink" Target="http://finance.vietstock.vn/ATA-ctcp-ntaco.htm" TargetMode="External"/><Relationship Id="rId56" Type="http://schemas.openxmlformats.org/officeDocument/2006/relationships/hyperlink" Target="http://finance.vietstock.vn/DAG-ctcp-tap-doan-nhua-dong-a.htm" TargetMode="External"/><Relationship Id="rId317" Type="http://schemas.openxmlformats.org/officeDocument/2006/relationships/hyperlink" Target="http://finance.vietstock.vn/B82-ctcp-482.htm" TargetMode="External"/><Relationship Id="rId359" Type="http://schemas.openxmlformats.org/officeDocument/2006/relationships/hyperlink" Target="http://finance.vietstock.vn/DAC-ctcp-viglacera-dong-anh.htm" TargetMode="External"/><Relationship Id="rId524" Type="http://schemas.openxmlformats.org/officeDocument/2006/relationships/hyperlink" Target="http://finance.vietstock.vn/PVV-ctcp-dau-tu-xay-dung-vinaconex-pvc.htm" TargetMode="External"/><Relationship Id="rId566" Type="http://schemas.openxmlformats.org/officeDocument/2006/relationships/hyperlink" Target="http://finance.vietstock.vn/SGD-ctcp-sach-giao-duc-tai-tp-ho-chi-minh.htm" TargetMode="External"/><Relationship Id="rId98" Type="http://schemas.openxmlformats.org/officeDocument/2006/relationships/hyperlink" Target="http://finance.vietstock.vn/GTT-ctcp-thuan-thao.htm" TargetMode="External"/><Relationship Id="rId121" Type="http://schemas.openxmlformats.org/officeDocument/2006/relationships/hyperlink" Target="http://finance.vietstock.vn/HTL-ctcp-ky-thuat-oto-truong-long.htm" TargetMode="External"/><Relationship Id="rId163" Type="http://schemas.openxmlformats.org/officeDocument/2006/relationships/hyperlink" Target="http://finance.vietstock.vn/MPC-ctcp-tap-doan-thuy-san-minh-phu.htm" TargetMode="External"/><Relationship Id="rId219" Type="http://schemas.openxmlformats.org/officeDocument/2006/relationships/hyperlink" Target="http://finance.vietstock.vn/SFC-ctcp-nhien-lieu-sai-gon.htm" TargetMode="External"/><Relationship Id="rId370" Type="http://schemas.openxmlformats.org/officeDocument/2006/relationships/hyperlink" Target="http://finance.vietstock.vn/DIH-ctcp-dau-tu-phat-trien-xay-dung-hoi-an.htm" TargetMode="External"/><Relationship Id="rId426" Type="http://schemas.openxmlformats.org/officeDocument/2006/relationships/hyperlink" Target="http://finance.vietstock.vn/KHL-ctcp-khoang-san-va-vlxd-hung-long.htm" TargetMode="External"/><Relationship Id="rId633" Type="http://schemas.openxmlformats.org/officeDocument/2006/relationships/hyperlink" Target="http://finance.vietstock.vn/VC9-ctcp-xay-dung-so-9.htm" TargetMode="External"/><Relationship Id="rId230" Type="http://schemas.openxmlformats.org/officeDocument/2006/relationships/hyperlink" Target="http://finance.vietstock.vn/SRF-ctcp-ky-nghe-lanh.htm" TargetMode="External"/><Relationship Id="rId468" Type="http://schemas.openxmlformats.org/officeDocument/2006/relationships/hyperlink" Target="http://finance.vietstock.vn/NBC-ctcp-than-nui-beo-vinacomin.htm" TargetMode="External"/><Relationship Id="rId675" Type="http://schemas.openxmlformats.org/officeDocument/2006/relationships/hyperlink" Target="http://finance.vietstock.vn/CDC-ctcp-chuong-duong.htm" TargetMode="External"/><Relationship Id="rId25" Type="http://schemas.openxmlformats.org/officeDocument/2006/relationships/hyperlink" Target="http://finance.vietstock.vn/BRC-ctcp-cao-su-ben-thanh.htm" TargetMode="External"/><Relationship Id="rId67" Type="http://schemas.openxmlformats.org/officeDocument/2006/relationships/hyperlink" Target="http://finance.vietstock.vn/DPM-tct-phan-bon-hoa-chat-dau-khi-ctcp.htm" TargetMode="External"/><Relationship Id="rId272" Type="http://schemas.openxmlformats.org/officeDocument/2006/relationships/hyperlink" Target="http://finance.vietstock.vn/UIC-ctcp-dt-pt-nha-do-thi-idico.htm" TargetMode="External"/><Relationship Id="rId328" Type="http://schemas.openxmlformats.org/officeDocument/2006/relationships/hyperlink" Target="http://finance.vietstock.vn/BSC-ctcp-dich-vu-ben-thanh.htm" TargetMode="External"/><Relationship Id="rId535" Type="http://schemas.openxmlformats.org/officeDocument/2006/relationships/hyperlink" Target="http://finance.vietstock.vn/S74-ctcp-song-da-7-04.htm" TargetMode="External"/><Relationship Id="rId577" Type="http://schemas.openxmlformats.org/officeDocument/2006/relationships/hyperlink" Target="http://finance.vietstock.vn/SLS-ctcp-mia-duong-son-la.htm" TargetMode="External"/><Relationship Id="rId132" Type="http://schemas.openxmlformats.org/officeDocument/2006/relationships/hyperlink" Target="http://finance.vietstock.vn/ITC-ctcp-dau-tu-kd-nha-intresco.htm" TargetMode="External"/><Relationship Id="rId174" Type="http://schemas.openxmlformats.org/officeDocument/2006/relationships/hyperlink" Target="http://finance.vietstock.vn/NTL-ctcp-phat-trien-do-thi-tu-liem.htm" TargetMode="External"/><Relationship Id="rId381" Type="http://schemas.openxmlformats.org/officeDocument/2006/relationships/hyperlink" Target="http://finance.vietstock.vn/EBS-ctcp-sach-giao-duc-tai-tp-ha-noi.htm" TargetMode="External"/><Relationship Id="rId602" Type="http://schemas.openxmlformats.org/officeDocument/2006/relationships/hyperlink" Target="http://finance.vietstock.vn/TJC-ctcp-dich-vu-van-tai-thuong-mai.htm" TargetMode="External"/><Relationship Id="rId241" Type="http://schemas.openxmlformats.org/officeDocument/2006/relationships/hyperlink" Target="http://finance.vietstock.vn/TAC-ctcp-dau-thuc-vat-tuong-an.htm" TargetMode="External"/><Relationship Id="rId437" Type="http://schemas.openxmlformats.org/officeDocument/2006/relationships/hyperlink" Target="http://finance.vietstock.vn/L18-ctcp-dau-tu-va-xay-dung-so-18.htm" TargetMode="External"/><Relationship Id="rId479" Type="http://schemas.openxmlformats.org/officeDocument/2006/relationships/hyperlink" Target="http://finance.vietstock.vn/NSN-ctcp-xay-dung-565.htm" TargetMode="External"/><Relationship Id="rId644" Type="http://schemas.openxmlformats.org/officeDocument/2006/relationships/hyperlink" Target="http://finance.vietstock.vn/VE3-ctcp-xay-dung-dien-vneco-3.htm" TargetMode="External"/><Relationship Id="rId36" Type="http://schemas.openxmlformats.org/officeDocument/2006/relationships/hyperlink" Target="http://finance.vietstock.vn/CDC-ctcp-chuong-duong.htm" TargetMode="External"/><Relationship Id="rId283" Type="http://schemas.openxmlformats.org/officeDocument/2006/relationships/hyperlink" Target="http://finance.vietstock.vn/VMD-ctcp-y-duoc-pham-vimedimex.htm" TargetMode="External"/><Relationship Id="rId339" Type="http://schemas.openxmlformats.org/officeDocument/2006/relationships/hyperlink" Target="http://finance.vietstock.vn/CID-ctcp-xd-pt-co-so-ha-tang.htm" TargetMode="External"/><Relationship Id="rId490" Type="http://schemas.openxmlformats.org/officeDocument/2006/relationships/hyperlink" Target="http://finance.vietstock.vn/PFL-ctcp-dau-khi-dong-do.htm" TargetMode="External"/><Relationship Id="rId504" Type="http://schemas.openxmlformats.org/officeDocument/2006/relationships/hyperlink" Target="http://finance.vietstock.vn/PPP-ctcp-duoc-pham-phong-phu.htm" TargetMode="External"/><Relationship Id="rId546" Type="http://schemas.openxmlformats.org/officeDocument/2006/relationships/hyperlink" Target="http://finance.vietstock.vn/SD5-ctcp-song-da-5.htm" TargetMode="External"/><Relationship Id="rId78" Type="http://schemas.openxmlformats.org/officeDocument/2006/relationships/hyperlink" Target="http://finance.vietstock.vn/DXG-ctcp-dv-xd-dia-oc-dat-xanh.htm" TargetMode="External"/><Relationship Id="rId101" Type="http://schemas.openxmlformats.org/officeDocument/2006/relationships/hyperlink" Target="http://finance.vietstock.vn/HAP-ctcp-tap-doan-hapaco.htm" TargetMode="External"/><Relationship Id="rId143" Type="http://schemas.openxmlformats.org/officeDocument/2006/relationships/hyperlink" Target="http://finance.vietstock.vn/KSB-ctcp-khoang-san-xay-dung-binh-duong.htm" TargetMode="External"/><Relationship Id="rId185" Type="http://schemas.openxmlformats.org/officeDocument/2006/relationships/hyperlink" Target="http://finance.vietstock.vn/PGD-ctcp-phan-phoi-khi-thap-ap-dau-khi-viet-nam.htm" TargetMode="External"/><Relationship Id="rId350" Type="http://schemas.openxmlformats.org/officeDocument/2006/relationships/hyperlink" Target="http://finance.vietstock.vn/CTC-ctcp-gia-lai-ctc.htm" TargetMode="External"/><Relationship Id="rId406" Type="http://schemas.openxmlformats.org/officeDocument/2006/relationships/hyperlink" Target="http://finance.vietstock.vn/HMH-ctcp-hai-minh.htm" TargetMode="External"/><Relationship Id="rId588" Type="http://schemas.openxmlformats.org/officeDocument/2006/relationships/hyperlink" Target="http://finance.vietstock.vn/STP-ctcp-cong-nghiep-tm-song-da.htm" TargetMode="External"/><Relationship Id="rId9" Type="http://schemas.openxmlformats.org/officeDocument/2006/relationships/hyperlink" Target="http://finance.vietstock.vn/ANV-ctcp-nam-viet.htm" TargetMode="External"/><Relationship Id="rId210" Type="http://schemas.openxmlformats.org/officeDocument/2006/relationships/hyperlink" Target="http://finance.vietstock.vn/RIC-ctcp-quoc-te-hoang-gia.htm" TargetMode="External"/><Relationship Id="rId392" Type="http://schemas.openxmlformats.org/officeDocument/2006/relationships/hyperlink" Target="http://finance.vietstock.vn/HBE-ctcp-sach-thiet-bi-truong-hoc-ha-tinh.htm" TargetMode="External"/><Relationship Id="rId448" Type="http://schemas.openxmlformats.org/officeDocument/2006/relationships/hyperlink" Target="http://finance.vietstock.vn/LHC-ctcp-dt-xd-thuy-loi-lam-dong.htm" TargetMode="External"/><Relationship Id="rId613" Type="http://schemas.openxmlformats.org/officeDocument/2006/relationships/hyperlink" Target="http://finance.vietstock.vn/TTC-ctcp-gach-men-thanh-thanh.htm" TargetMode="External"/><Relationship Id="rId655" Type="http://schemas.openxmlformats.org/officeDocument/2006/relationships/hyperlink" Target="http://finance.vietstock.vn/VIT-ctcp-viglacera-tien-son.htm" TargetMode="External"/><Relationship Id="rId252" Type="http://schemas.openxmlformats.org/officeDocument/2006/relationships/hyperlink" Target="http://finance.vietstock.vn/TIE-ctcp-tie.htm" TargetMode="External"/><Relationship Id="rId294" Type="http://schemas.openxmlformats.org/officeDocument/2006/relationships/hyperlink" Target="http://finance.vietstock.vn/VPK-ctcp-bao-bi-dau-thuc-vat.htm" TargetMode="External"/><Relationship Id="rId308" Type="http://schemas.openxmlformats.org/officeDocument/2006/relationships/hyperlink" Target="http://finance.vietstock.vn/AMC-ctcp-khoang-san-a-chau.htm" TargetMode="External"/><Relationship Id="rId515" Type="http://schemas.openxmlformats.org/officeDocument/2006/relationships/hyperlink" Target="http://finance.vietstock.vn/PVA-ctcp-tct-xay-lap-dau-khi-nghe-an.htm" TargetMode="External"/><Relationship Id="rId47" Type="http://schemas.openxmlformats.org/officeDocument/2006/relationships/hyperlink" Target="http://finance.vietstock.vn/CNG-ctcp-cng-viet-nam.htm" TargetMode="External"/><Relationship Id="rId89" Type="http://schemas.openxmlformats.org/officeDocument/2006/relationships/hyperlink" Target="http://finance.vietstock.vn/FMC-ctcp-thuc-pham-sao-ta.htm" TargetMode="External"/><Relationship Id="rId112" Type="http://schemas.openxmlformats.org/officeDocument/2006/relationships/hyperlink" Target="http://finance.vietstock.vn/HMC-ctcp-kim-khi-tp-hcm.htm" TargetMode="External"/><Relationship Id="rId154" Type="http://schemas.openxmlformats.org/officeDocument/2006/relationships/hyperlink" Target="http://finance.vietstock.vn/LIX-ctcp-bot-giat-lix.htm" TargetMode="External"/><Relationship Id="rId361" Type="http://schemas.openxmlformats.org/officeDocument/2006/relationships/hyperlink" Target="http://finance.vietstock.vn/DAE-ctcp-sach-giao-duc-tai-tp-da-nang.htm" TargetMode="External"/><Relationship Id="rId557" Type="http://schemas.openxmlformats.org/officeDocument/2006/relationships/hyperlink" Target="http://finance.vietstock.vn/SDN-ctcp-son-dong-nai.htm" TargetMode="External"/><Relationship Id="rId599" Type="http://schemas.openxmlformats.org/officeDocument/2006/relationships/hyperlink" Target="http://finance.vietstock.vn/THS-ctcp-thanh-hoa-song-da.htm" TargetMode="External"/><Relationship Id="rId196" Type="http://schemas.openxmlformats.org/officeDocument/2006/relationships/hyperlink" Target="http://finance.vietstock.vn/PTC-ctcp-dau-tu-xay-dung-buu-dien.htm" TargetMode="External"/><Relationship Id="rId417" Type="http://schemas.openxmlformats.org/officeDocument/2006/relationships/hyperlink" Target="http://finance.vietstock.vn/ICG-ctcp-xay-dung-song-hong.htm" TargetMode="External"/><Relationship Id="rId459" Type="http://schemas.openxmlformats.org/officeDocument/2006/relationships/hyperlink" Target="http://finance.vietstock.vn/MCO-ctcp-mco-viet-nam.htm" TargetMode="External"/><Relationship Id="rId624" Type="http://schemas.openxmlformats.org/officeDocument/2006/relationships/hyperlink" Target="http://finance.vietstock.vn/VAT-ctcp-vien-thong-van-xuan.htm" TargetMode="External"/><Relationship Id="rId666" Type="http://schemas.openxmlformats.org/officeDocument/2006/relationships/hyperlink" Target="http://finance.vietstock.vn/VPC-ctcp-dau-tu-phat-trien-nang-luong-viet-nam.htm" TargetMode="External"/><Relationship Id="rId16" Type="http://schemas.openxmlformats.org/officeDocument/2006/relationships/hyperlink" Target="http://finance.vietstock.vn/BBC-ctcp-bibica.htm" TargetMode="External"/><Relationship Id="rId221" Type="http://schemas.openxmlformats.org/officeDocument/2006/relationships/hyperlink" Target="http://finance.vietstock.vn/SGT-ctcp-cong-nghe-vien-thong-sai-gon.htm" TargetMode="External"/><Relationship Id="rId263" Type="http://schemas.openxmlformats.org/officeDocument/2006/relationships/hyperlink" Target="http://finance.vietstock.vn/TRA-ctcp-traphaco.htm" TargetMode="External"/><Relationship Id="rId319" Type="http://schemas.openxmlformats.org/officeDocument/2006/relationships/hyperlink" Target="http://finance.vietstock.vn/BCC-ctcp-xi-mang-bim-son.htm" TargetMode="External"/><Relationship Id="rId470" Type="http://schemas.openxmlformats.org/officeDocument/2006/relationships/hyperlink" Target="http://finance.vietstock.vn/NDN-ctcp-dau-tu-phat-trien-nha-da-nang.htm" TargetMode="External"/><Relationship Id="rId526" Type="http://schemas.openxmlformats.org/officeDocument/2006/relationships/hyperlink" Target="http://finance.vietstock.vn/PXA-ctcp-dau-tu-thuong-mai-dau-khi-nghe-an.htm" TargetMode="External"/><Relationship Id="rId58" Type="http://schemas.openxmlformats.org/officeDocument/2006/relationships/hyperlink" Target="http://finance.vietstock.vn/DCT-ctcp-tam-lop-vlxd-dong-nai.htm" TargetMode="External"/><Relationship Id="rId123" Type="http://schemas.openxmlformats.org/officeDocument/2006/relationships/hyperlink" Target="http://finance.vietstock.vn/HU1-ctcp-dau-tu-xay-dung-hud1.htm" TargetMode="External"/><Relationship Id="rId330" Type="http://schemas.openxmlformats.org/officeDocument/2006/relationships/hyperlink" Target="http://finance.vietstock.vn/BTH-ctcp-che-tao-bien-the-vat-lieu-dien-ha-noi.htm" TargetMode="External"/><Relationship Id="rId568" Type="http://schemas.openxmlformats.org/officeDocument/2006/relationships/hyperlink" Target="http://finance.vietstock.vn/SHA-ctcp-son-ha-sai-gon.htm" TargetMode="External"/><Relationship Id="rId165" Type="http://schemas.openxmlformats.org/officeDocument/2006/relationships/hyperlink" Target="http://finance.vietstock.vn/MTG-ctcp-mtgas.htm" TargetMode="External"/><Relationship Id="rId372" Type="http://schemas.openxmlformats.org/officeDocument/2006/relationships/hyperlink" Target="http://finance.vietstock.vn/DLR-ctcp-dia-oc-da-lat.htm" TargetMode="External"/><Relationship Id="rId428" Type="http://schemas.openxmlformats.org/officeDocument/2006/relationships/hyperlink" Target="http://finance.vietstock.vn/KLF-ctcp-lien-doanh-dau-tu-quoc-te-flc.htm" TargetMode="External"/><Relationship Id="rId635" Type="http://schemas.openxmlformats.org/officeDocument/2006/relationships/hyperlink" Target="http://finance.vietstock.vn/VCG-tct-co-phan-xnk-xay-dung-viet-nam.htm" TargetMode="External"/><Relationship Id="rId677" Type="http://schemas.openxmlformats.org/officeDocument/2006/relationships/printerSettings" Target="../printerSettings/printerSettings1.bin"/><Relationship Id="rId232" Type="http://schemas.openxmlformats.org/officeDocument/2006/relationships/hyperlink" Target="http://finance.vietstock.vn/SSI-ctcp-chung-khoan-sai-gon.htm" TargetMode="External"/><Relationship Id="rId274" Type="http://schemas.openxmlformats.org/officeDocument/2006/relationships/hyperlink" Target="http://finance.vietstock.vn/VCF-ctcp-vinacafe-bien-hoa.htm" TargetMode="External"/><Relationship Id="rId481" Type="http://schemas.openxmlformats.org/officeDocument/2006/relationships/hyperlink" Target="http://finance.vietstock.vn/NTP-ctcp-nhua-thieu-nien-tien-phong.htm" TargetMode="External"/><Relationship Id="rId27" Type="http://schemas.openxmlformats.org/officeDocument/2006/relationships/hyperlink" Target="http://finance.vietstock.vn/BT6-ctcp-beton-6.htm" TargetMode="External"/><Relationship Id="rId69" Type="http://schemas.openxmlformats.org/officeDocument/2006/relationships/hyperlink" Target="http://finance.vietstock.vn/DQC-ctcp-bong-den-dien-quang.htm" TargetMode="External"/><Relationship Id="rId134" Type="http://schemas.openxmlformats.org/officeDocument/2006/relationships/hyperlink" Target="http://finance.vietstock.vn/JVC-ctcp-thiet-bi-y-te-viet-nhat.htm" TargetMode="External"/><Relationship Id="rId537" Type="http://schemas.openxmlformats.org/officeDocument/2006/relationships/hyperlink" Target="http://finance.vietstock.vn/S99-ctcp-song-da-909.htm" TargetMode="External"/><Relationship Id="rId579" Type="http://schemas.openxmlformats.org/officeDocument/2006/relationships/hyperlink" Target="http://finance.vietstock.vn/SNG-ctcp-song-da-10-1.htm" TargetMode="External"/><Relationship Id="rId80" Type="http://schemas.openxmlformats.org/officeDocument/2006/relationships/hyperlink" Target="http://finance.vietstock.vn/EIB-ngan-hang-tmcp-xuat-nhap-khau-vn.htm" TargetMode="External"/><Relationship Id="rId176" Type="http://schemas.openxmlformats.org/officeDocument/2006/relationships/hyperlink" Target="http://finance.vietstock.vn/NVT-ctcp-bds-du-lich-ninh-van-bay.htm" TargetMode="External"/><Relationship Id="rId341" Type="http://schemas.openxmlformats.org/officeDocument/2006/relationships/hyperlink" Target="http://finance.vietstock.vn/CKV-ctcp-cokyvina.htm" TargetMode="External"/><Relationship Id="rId383" Type="http://schemas.openxmlformats.org/officeDocument/2006/relationships/hyperlink" Target="http://finance.vietstock.vn/EFI-ctcp-dau-tu-tai-chinh-giao-duc.htm" TargetMode="External"/><Relationship Id="rId439" Type="http://schemas.openxmlformats.org/officeDocument/2006/relationships/hyperlink" Target="http://finance.vietstock.vn/L43-ctcp-lilama-45-3.htm" TargetMode="External"/><Relationship Id="rId590" Type="http://schemas.openxmlformats.org/officeDocument/2006/relationships/hyperlink" Target="http://finance.vietstock.vn/TAG-ctcp-the-gioi-so-tran-anh.htm" TargetMode="External"/><Relationship Id="rId604" Type="http://schemas.openxmlformats.org/officeDocument/2006/relationships/hyperlink" Target="http://finance.vietstock.vn/TKU-ctcp-cong-nghiep-tung-kuang.htm" TargetMode="External"/><Relationship Id="rId646" Type="http://schemas.openxmlformats.org/officeDocument/2006/relationships/hyperlink" Target="http://finance.vietstock.vn/VE8-ctcp-xay-dung-dien-vneco-8.htm" TargetMode="External"/><Relationship Id="rId201" Type="http://schemas.openxmlformats.org/officeDocument/2006/relationships/hyperlink" Target="http://finance.vietstock.vn/PXI-ctcp-xd-cong-nghiep-dan-dung-dau-khi.htm" TargetMode="External"/><Relationship Id="rId243" Type="http://schemas.openxmlformats.org/officeDocument/2006/relationships/hyperlink" Target="http://finance.vietstock.vn/TCL-ctcp-dai-ly-giao-nhan-van-tai-xep-do-tan-cang.htm" TargetMode="External"/><Relationship Id="rId285" Type="http://schemas.openxmlformats.org/officeDocument/2006/relationships/hyperlink" Target="http://finance.vietstock.vn/VNE-tct-co-phan-xay-dung-dien-viet-nam.htm" TargetMode="External"/><Relationship Id="rId450" Type="http://schemas.openxmlformats.org/officeDocument/2006/relationships/hyperlink" Target="http://finance.vietstock.vn/LM3-ctcp-lilama-3.htm" TargetMode="External"/><Relationship Id="rId506" Type="http://schemas.openxmlformats.org/officeDocument/2006/relationships/hyperlink" Target="http://finance.vietstock.vn/PRC-ctcp-portserco.htm" TargetMode="External"/><Relationship Id="rId38" Type="http://schemas.openxmlformats.org/officeDocument/2006/relationships/hyperlink" Target="http://finance.vietstock.vn/CII-ctcp-dt-ha-tang-ky-thuat-tp-ho-chi-minh.htm" TargetMode="External"/><Relationship Id="rId103" Type="http://schemas.openxmlformats.org/officeDocument/2006/relationships/hyperlink" Target="http://finance.vietstock.vn/HAS-ctcp-hacisco.htm" TargetMode="External"/><Relationship Id="rId310" Type="http://schemas.openxmlformats.org/officeDocument/2006/relationships/hyperlink" Target="http://finance.vietstock.vn/AMV-ctcp-sxkd-duoc-ttb-y-te-viet-my.htm" TargetMode="External"/><Relationship Id="rId492" Type="http://schemas.openxmlformats.org/officeDocument/2006/relationships/hyperlink" Target="http://finance.vietstock.vn/PGT-ctcp-taxi-gas-sai-gon-petrolimex.htm" TargetMode="External"/><Relationship Id="rId548" Type="http://schemas.openxmlformats.org/officeDocument/2006/relationships/hyperlink" Target="http://finance.vietstock.vn/SD7-ctcp-song-da-7.htm" TargetMode="External"/><Relationship Id="rId91" Type="http://schemas.openxmlformats.org/officeDocument/2006/relationships/hyperlink" Target="http://finance.vietstock.vn/GAS-tct-khi-viet-nam-ctcp.htm" TargetMode="External"/><Relationship Id="rId145" Type="http://schemas.openxmlformats.org/officeDocument/2006/relationships/hyperlink" Target="http://finance.vietstock.vn/KSS-tct-co-phan-khoang-san-na-ri-hamico.htm" TargetMode="External"/><Relationship Id="rId187" Type="http://schemas.openxmlformats.org/officeDocument/2006/relationships/hyperlink" Target="http://finance.vietstock.vn/PHR-ctcp-cao-su-phuoc-hoa.htm" TargetMode="External"/><Relationship Id="rId352" Type="http://schemas.openxmlformats.org/officeDocument/2006/relationships/hyperlink" Target="http://finance.vietstock.vn/CTN-ctcp-xay-dung-cong-trinh-ngam.htm" TargetMode="External"/><Relationship Id="rId394" Type="http://schemas.openxmlformats.org/officeDocument/2006/relationships/hyperlink" Target="http://finance.vietstock.vn/HCC-ctcp-be-tong-hoa-cam-intimex.htm" TargetMode="External"/><Relationship Id="rId408" Type="http://schemas.openxmlformats.org/officeDocument/2006/relationships/hyperlink" Target="http://finance.vietstock.vn/HOM-ctcp-xi-mang-vicem-hoang-mai.htm" TargetMode="External"/><Relationship Id="rId615" Type="http://schemas.openxmlformats.org/officeDocument/2006/relationships/hyperlink" Target="http://finance.vietstock.vn/TV2-ctcp-tu-van-xay-dung-dien-2.htm" TargetMode="External"/><Relationship Id="rId212" Type="http://schemas.openxmlformats.org/officeDocument/2006/relationships/hyperlink" Target="http://finance.vietstock.vn/SAV-ctcp-hop-tac-kinh-te-xnk-savimex.htm" TargetMode="External"/><Relationship Id="rId254" Type="http://schemas.openxmlformats.org/officeDocument/2006/relationships/hyperlink" Target="http://finance.vietstock.vn/TLG-ctcp-tap-doan-thien-long.htm" TargetMode="External"/><Relationship Id="rId657" Type="http://schemas.openxmlformats.org/officeDocument/2006/relationships/hyperlink" Target="http://finance.vietstock.vn/VKC-ctcp-cap-nhua-vinh-khanh.htm" TargetMode="External"/><Relationship Id="rId49" Type="http://schemas.openxmlformats.org/officeDocument/2006/relationships/hyperlink" Target="http://finance.vietstock.vn/COM-ctcp-vat-tu-xang-dau.htm" TargetMode="External"/><Relationship Id="rId114" Type="http://schemas.openxmlformats.org/officeDocument/2006/relationships/hyperlink" Target="http://finance.vietstock.vn/HPG-ctcp-tap-doan-hoa-phat.htm" TargetMode="External"/><Relationship Id="rId296" Type="http://schemas.openxmlformats.org/officeDocument/2006/relationships/hyperlink" Target="http://finance.vietstock.vn/VSC-ctcp-container-viet-nam.htm" TargetMode="External"/><Relationship Id="rId461" Type="http://schemas.openxmlformats.org/officeDocument/2006/relationships/hyperlink" Target="http://finance.vietstock.vn/MEC-ctcp-someco-song-da.htm" TargetMode="External"/><Relationship Id="rId517" Type="http://schemas.openxmlformats.org/officeDocument/2006/relationships/hyperlink" Target="http://finance.vietstock.vn/PVC-tct-dung-dich-khoan-hoa-pham-dau-khi-ctcp.htm" TargetMode="External"/><Relationship Id="rId559" Type="http://schemas.openxmlformats.org/officeDocument/2006/relationships/hyperlink" Target="http://finance.vietstock.vn/SDT-ctcp-song-da-10.htm" TargetMode="External"/><Relationship Id="rId60" Type="http://schemas.openxmlformats.org/officeDocument/2006/relationships/hyperlink" Target="http://finance.vietstock.vn/DHC-ctcp-dong-hai-ben-tre.htm" TargetMode="External"/><Relationship Id="rId156" Type="http://schemas.openxmlformats.org/officeDocument/2006/relationships/hyperlink" Target="http://finance.vietstock.vn/LSS-ctcp-mia-duong-lam-son.htm" TargetMode="External"/><Relationship Id="rId198" Type="http://schemas.openxmlformats.org/officeDocument/2006/relationships/hyperlink" Target="http://finance.vietstock.vn/PTL-ctcp-dt-ha-tang-do-thi-dau-khi.htm" TargetMode="External"/><Relationship Id="rId321" Type="http://schemas.openxmlformats.org/officeDocument/2006/relationships/hyperlink" Target="http://finance.vietstock.vn/BED-ctcp-sach-thiet-bi-truong-hoc-da-nang.htm" TargetMode="External"/><Relationship Id="rId363" Type="http://schemas.openxmlformats.org/officeDocument/2006/relationships/hyperlink" Target="http://finance.vietstock.vn/DBT-ctcp-duoc-pham-ben-tre.htm" TargetMode="External"/><Relationship Id="rId419" Type="http://schemas.openxmlformats.org/officeDocument/2006/relationships/hyperlink" Target="http://finance.vietstock.vn/IDV-ctcp-phat-trien-ha-tang-vinh-phuc.htm" TargetMode="External"/><Relationship Id="rId570" Type="http://schemas.openxmlformats.org/officeDocument/2006/relationships/hyperlink" Target="http://finance.vietstock.vn/SHN-ctcp-dau-tu-tong-hop-ha-noi.htm" TargetMode="External"/><Relationship Id="rId626" Type="http://schemas.openxmlformats.org/officeDocument/2006/relationships/hyperlink" Target="http://finance.vietstock.vn/VBH-ctcp-dien-tu-binh-hoa.htm" TargetMode="External"/><Relationship Id="rId223" Type="http://schemas.openxmlformats.org/officeDocument/2006/relationships/hyperlink" Target="http://finance.vietstock.vn/SII-ctcp-ha-tang-nuoc-sai-gon.htm" TargetMode="External"/><Relationship Id="rId430" Type="http://schemas.openxmlformats.org/officeDocument/2006/relationships/hyperlink" Target="http://finance.vietstock.vn/KMT-ctcp-kim-khi-mien-trung.htm" TargetMode="External"/><Relationship Id="rId668" Type="http://schemas.openxmlformats.org/officeDocument/2006/relationships/hyperlink" Target="http://finance.vietstock.vn/VTL-ctcp-vang-thang-long.htm" TargetMode="External"/><Relationship Id="rId18" Type="http://schemas.openxmlformats.org/officeDocument/2006/relationships/hyperlink" Target="http://finance.vietstock.vn/BCI-ctcp-dau-tu-xay-dung-binh-chanh.htm" TargetMode="External"/><Relationship Id="rId265" Type="http://schemas.openxmlformats.org/officeDocument/2006/relationships/hyperlink" Target="http://finance.vietstock.vn/TS4-ctcp-thuy-san-so-4.htm" TargetMode="External"/><Relationship Id="rId472" Type="http://schemas.openxmlformats.org/officeDocument/2006/relationships/hyperlink" Target="http://finance.vietstock.vn/NET-ctcp-bot-giat-net.htm" TargetMode="External"/><Relationship Id="rId528" Type="http://schemas.openxmlformats.org/officeDocument/2006/relationships/hyperlink" Target="http://finance.vietstock.vn/QHD-ctcp-que-han-dien-viet-duc.htm" TargetMode="External"/><Relationship Id="rId125" Type="http://schemas.openxmlformats.org/officeDocument/2006/relationships/hyperlink" Target="http://finance.vietstock.vn/HVG-ctcp-hung-vuong.htm" TargetMode="External"/><Relationship Id="rId167" Type="http://schemas.openxmlformats.org/officeDocument/2006/relationships/hyperlink" Target="http://finance.vietstock.vn/NBB-ctcp-dau-tu-nam-bay-bay.htm" TargetMode="External"/><Relationship Id="rId332" Type="http://schemas.openxmlformats.org/officeDocument/2006/relationships/hyperlink" Target="http://finance.vietstock.vn/BVG-ctcp-thep-bac-viet.htm" TargetMode="External"/><Relationship Id="rId374" Type="http://schemas.openxmlformats.org/officeDocument/2006/relationships/hyperlink" Target="http://finance.vietstock.vn/DNM-tct-co-phan-y-te-danameco.htm" TargetMode="External"/><Relationship Id="rId581" Type="http://schemas.openxmlformats.org/officeDocument/2006/relationships/hyperlink" Target="http://finance.vietstock.vn/SPP-ctcp-bao-bi-nhua-sai-gon.htm" TargetMode="External"/><Relationship Id="rId71" Type="http://schemas.openxmlformats.org/officeDocument/2006/relationships/hyperlink" Target="http://finance.vietstock.vn/DRH-ctcp-dau-tu-can-nha-mo-uoc.htm" TargetMode="External"/><Relationship Id="rId92" Type="http://schemas.openxmlformats.org/officeDocument/2006/relationships/hyperlink" Target="http://finance.vietstock.vn/GDT-ctcp-che-bien-go-duc-thanh.htm" TargetMode="External"/><Relationship Id="rId213" Type="http://schemas.openxmlformats.org/officeDocument/2006/relationships/hyperlink" Target="http://finance.vietstock.vn/SBA-ctcp-song-ba.htm" TargetMode="External"/><Relationship Id="rId234" Type="http://schemas.openxmlformats.org/officeDocument/2006/relationships/hyperlink" Target="http://finance.vietstock.vn/STB-ngan-hang-tmcp-sai-gon-thuong-tin.htm" TargetMode="External"/><Relationship Id="rId420" Type="http://schemas.openxmlformats.org/officeDocument/2006/relationships/hyperlink" Target="http://finance.vietstock.vn/ILC-ctcp-hop-tac-ld-voi-nuoc-ngoai.htm" TargetMode="External"/><Relationship Id="rId616" Type="http://schemas.openxmlformats.org/officeDocument/2006/relationships/hyperlink" Target="http://finance.vietstock.vn/TV3-ctcp-tu-van-xay-dung-dien-3.htm" TargetMode="External"/><Relationship Id="rId637" Type="http://schemas.openxmlformats.org/officeDocument/2006/relationships/hyperlink" Target="http://finance.vietstock.vn/VCR-ctcp-dau-tu-phat-trien-du-lich-vinaconex.htm" TargetMode="External"/><Relationship Id="rId658" Type="http://schemas.openxmlformats.org/officeDocument/2006/relationships/hyperlink" Target="http://finance.vietstock.vn/VLA-ctcp-dt-pt-cong-nghe-van-lang.htm" TargetMode="External"/><Relationship Id="rId679" Type="http://schemas.openxmlformats.org/officeDocument/2006/relationships/comments" Target="../comments1.xml"/><Relationship Id="rId2" Type="http://schemas.openxmlformats.org/officeDocument/2006/relationships/hyperlink" Target="http://finance.vietstock.vn/ABT-ctcp-xnk-thuy-san-ben-tre.htm" TargetMode="External"/><Relationship Id="rId29" Type="http://schemas.openxmlformats.org/officeDocument/2006/relationships/hyperlink" Target="http://finance.vietstock.vn/BTT-ctcp-thuong-mai-dv-ben-thanh.htm" TargetMode="External"/><Relationship Id="rId255" Type="http://schemas.openxmlformats.org/officeDocument/2006/relationships/hyperlink" Target="http://finance.vietstock.vn/TLH-ctcp-tap-doan-thep-tien-len.htm" TargetMode="External"/><Relationship Id="rId276" Type="http://schemas.openxmlformats.org/officeDocument/2006/relationships/hyperlink" Target="http://finance.vietstock.vn/VHC-ctcp-vinh-hoan.htm" TargetMode="External"/><Relationship Id="rId297" Type="http://schemas.openxmlformats.org/officeDocument/2006/relationships/hyperlink" Target="http://finance.vietstock.vn/VSH-ctcp-thuy-dien-vinh-son-song-hinh.htm" TargetMode="External"/><Relationship Id="rId441" Type="http://schemas.openxmlformats.org/officeDocument/2006/relationships/hyperlink" Target="http://finance.vietstock.vn/L61-ctcp-lilama-69-1.htm" TargetMode="External"/><Relationship Id="rId462" Type="http://schemas.openxmlformats.org/officeDocument/2006/relationships/hyperlink" Target="http://finance.vietstock.vn/MHL-ctcp-minh-huu-lien.htm" TargetMode="External"/><Relationship Id="rId483" Type="http://schemas.openxmlformats.org/officeDocument/2006/relationships/hyperlink" Target="http://finance.vietstock.vn/NVC-ctcp-nam-vang.htm" TargetMode="External"/><Relationship Id="rId518" Type="http://schemas.openxmlformats.org/officeDocument/2006/relationships/hyperlink" Target="http://finance.vietstock.vn/PVE-tct-tu-van-thiet-ke-dau-khi-ctcp.htm" TargetMode="External"/><Relationship Id="rId539" Type="http://schemas.openxmlformats.org/officeDocument/2006/relationships/hyperlink" Target="http://finance.vietstock.vn/SAP-ctcp-in-sach-giao-khoa-tai-tp-hcm.htm" TargetMode="External"/><Relationship Id="rId40" Type="http://schemas.openxmlformats.org/officeDocument/2006/relationships/hyperlink" Target="http://finance.vietstock.vn/CLG-ctcp-dt-pt-nha-dat-cotec.htm" TargetMode="External"/><Relationship Id="rId115" Type="http://schemas.openxmlformats.org/officeDocument/2006/relationships/hyperlink" Target="http://finance.vietstock.vn/HQC-ctcp-tv-tm-dv-dia-oc-hoang-quan.htm" TargetMode="External"/><Relationship Id="rId136" Type="http://schemas.openxmlformats.org/officeDocument/2006/relationships/hyperlink" Target="http://finance.vietstock.vn/KBC-tct-pt-do-thi-kinh-bac-ctcp.htm" TargetMode="External"/><Relationship Id="rId157" Type="http://schemas.openxmlformats.org/officeDocument/2006/relationships/hyperlink" Target="http://finance.vietstock.vn/MAFPF1-quy-dau-tu-tang-truong-manulife.htm" TargetMode="External"/><Relationship Id="rId178" Type="http://schemas.openxmlformats.org/officeDocument/2006/relationships/hyperlink" Target="http://finance.vietstock.vn/OPC-ctcp-duoc-pham-opc.htm" TargetMode="External"/><Relationship Id="rId301" Type="http://schemas.openxmlformats.org/officeDocument/2006/relationships/hyperlink" Target="http://finance.vietstock.vn/VTF-ctcp-thuc-an-chan-nuoi-viet-thang.htm" TargetMode="External"/><Relationship Id="rId322" Type="http://schemas.openxmlformats.org/officeDocument/2006/relationships/hyperlink" Target="http://finance.vietstock.vn/BHC-ctcp-be-tong-bien-hoa.htm" TargetMode="External"/><Relationship Id="rId343" Type="http://schemas.openxmlformats.org/officeDocument/2006/relationships/hyperlink" Target="http://finance.vietstock.vn/CMI-ctcp-cmistone-viet-nam.htm" TargetMode="External"/><Relationship Id="rId364" Type="http://schemas.openxmlformats.org/officeDocument/2006/relationships/hyperlink" Target="http://finance.vietstock.vn/DC2-ctcp-dt-pt-xay-dung-dic-so-2.htm" TargetMode="External"/><Relationship Id="rId550" Type="http://schemas.openxmlformats.org/officeDocument/2006/relationships/hyperlink" Target="http://finance.vietstock.vn/SDA-ctcp-simco-song-da.htm" TargetMode="External"/><Relationship Id="rId61" Type="http://schemas.openxmlformats.org/officeDocument/2006/relationships/hyperlink" Target="http://finance.vietstock.vn/DHG-ctcp-duoc-hau-giang.htm" TargetMode="External"/><Relationship Id="rId82" Type="http://schemas.openxmlformats.org/officeDocument/2006/relationships/hyperlink" Target="http://finance.vietstock.vn/EMC-ctcp-co-dien-thu-duc.htm" TargetMode="External"/><Relationship Id="rId199" Type="http://schemas.openxmlformats.org/officeDocument/2006/relationships/hyperlink" Target="http://finance.vietstock.vn/PVD-tct-co-phan-khoan-dv-khoan-dau-khi.htm" TargetMode="External"/><Relationship Id="rId203" Type="http://schemas.openxmlformats.org/officeDocument/2006/relationships/hyperlink" Target="http://finance.vietstock.vn/PXM-ctcp-xay-lap-dau-khi-mien-trung.htm" TargetMode="External"/><Relationship Id="rId385" Type="http://schemas.openxmlformats.org/officeDocument/2006/relationships/hyperlink" Target="http://finance.vietstock.vn/FDT-ctcp-fiditour.htm" TargetMode="External"/><Relationship Id="rId571" Type="http://schemas.openxmlformats.org/officeDocument/2006/relationships/hyperlink" Target="http://finance.vietstock.vn/SHS-ctcp-chung-khoan-sai-gon-ha-noi.htm" TargetMode="External"/><Relationship Id="rId592" Type="http://schemas.openxmlformats.org/officeDocument/2006/relationships/hyperlink" Target="http://finance.vietstock.vn/TC6-ctcp-than-coc-sau-vinacomin.htm" TargetMode="External"/><Relationship Id="rId606" Type="http://schemas.openxmlformats.org/officeDocument/2006/relationships/hyperlink" Target="http://finance.vietstock.vn/TMX-ctcp-vicem-thuong-mai-xi-mang.htm" TargetMode="External"/><Relationship Id="rId627" Type="http://schemas.openxmlformats.org/officeDocument/2006/relationships/hyperlink" Target="http://finance.vietstock.vn/VC1-ctcp-xay-dung-so-1.htm" TargetMode="External"/><Relationship Id="rId648" Type="http://schemas.openxmlformats.org/officeDocument/2006/relationships/hyperlink" Target="http://finance.vietstock.vn/VFR-ctcp-van-tai-va-thue-tau.htm" TargetMode="External"/><Relationship Id="rId669" Type="http://schemas.openxmlformats.org/officeDocument/2006/relationships/hyperlink" Target="http://finance.vietstock.vn/VTS-ctcp-viglacera-tu-son.htm" TargetMode="External"/><Relationship Id="rId19" Type="http://schemas.openxmlformats.org/officeDocument/2006/relationships/hyperlink" Target="http://finance.vietstock.vn/BGM-ctcp-khai-thac-che-bien-khoang-san-bac-giang.htm" TargetMode="External"/><Relationship Id="rId224" Type="http://schemas.openxmlformats.org/officeDocument/2006/relationships/hyperlink" Target="http://finance.vietstock.vn/SJD-ctcp-thuy-dien-can-don.htm" TargetMode="External"/><Relationship Id="rId245" Type="http://schemas.openxmlformats.org/officeDocument/2006/relationships/hyperlink" Target="http://finance.vietstock.vn/TCO-ctcp-van-tai-da-phuong-thuc-duyen-hai.htm" TargetMode="External"/><Relationship Id="rId266" Type="http://schemas.openxmlformats.org/officeDocument/2006/relationships/hyperlink" Target="http://finance.vietstock.vn/TSC-ctcp-vat-tu-ky-thuat-nong-nghiep-can-tho.htm" TargetMode="External"/><Relationship Id="rId287" Type="http://schemas.openxmlformats.org/officeDocument/2006/relationships/hyperlink" Target="http://finance.vietstock.vn/VNH-ctcp-thuy-hai-san-viet-nhat.htm" TargetMode="External"/><Relationship Id="rId410" Type="http://schemas.openxmlformats.org/officeDocument/2006/relationships/hyperlink" Target="http://finance.vietstock.vn/HPS-ctcp-da-xay-dung-hoa-phat.htm" TargetMode="External"/><Relationship Id="rId431" Type="http://schemas.openxmlformats.org/officeDocument/2006/relationships/hyperlink" Target="http://finance.vietstock.vn/KSD-tct-co-phan-xnk-dong-nam-a-hamico.htm" TargetMode="External"/><Relationship Id="rId452" Type="http://schemas.openxmlformats.org/officeDocument/2006/relationships/hyperlink" Target="http://finance.vietstock.vn/LO5-ctcp-lilama-5.htm" TargetMode="External"/><Relationship Id="rId473" Type="http://schemas.openxmlformats.org/officeDocument/2006/relationships/hyperlink" Target="http://finance.vietstock.vn/NGC-ctcp-che-bien-thuy-san-xk-ngo-quyen.htm" TargetMode="External"/><Relationship Id="rId494" Type="http://schemas.openxmlformats.org/officeDocument/2006/relationships/hyperlink" Target="http://finance.vietstock.vn/PHH-ctcp-hong-ha-viet-nam.htm" TargetMode="External"/><Relationship Id="rId508" Type="http://schemas.openxmlformats.org/officeDocument/2006/relationships/hyperlink" Target="http://finance.vietstock.vn/PSD-ctcp-dich-vu-phan-phoi-tong-hop-dau-khi.htm" TargetMode="External"/><Relationship Id="rId529" Type="http://schemas.openxmlformats.org/officeDocument/2006/relationships/hyperlink" Target="http://finance.vietstock.vn/QNC-ctcp-xi-mang-xd-quang-ninh.htm" TargetMode="External"/><Relationship Id="rId30" Type="http://schemas.openxmlformats.org/officeDocument/2006/relationships/hyperlink" Target="http://finance.vietstock.vn/BVH-tap-doan-bao-viet.htm" TargetMode="External"/><Relationship Id="rId105" Type="http://schemas.openxmlformats.org/officeDocument/2006/relationships/hyperlink" Target="http://finance.vietstock.vn/HBC-ctcp-xd-kd-dia-oc-hoa-binh.htm" TargetMode="External"/><Relationship Id="rId126" Type="http://schemas.openxmlformats.org/officeDocument/2006/relationships/hyperlink" Target="http://finance.vietstock.vn/HVX-ctcp-xi-mang-vicem-hai-van.htm" TargetMode="External"/><Relationship Id="rId147" Type="http://schemas.openxmlformats.org/officeDocument/2006/relationships/hyperlink" Target="http://finance.vietstock.vn/L10-ctcp-lilama-10.htm" TargetMode="External"/><Relationship Id="rId168" Type="http://schemas.openxmlformats.org/officeDocument/2006/relationships/hyperlink" Target="http://finance.vietstock.vn/NHS-ctcp-duong-ninh-hoa.htm" TargetMode="External"/><Relationship Id="rId312" Type="http://schemas.openxmlformats.org/officeDocument/2006/relationships/hyperlink" Target="http://finance.vietstock.vn/API-ctcp-dt-chau-a-thai-binh-duong.htm" TargetMode="External"/><Relationship Id="rId333" Type="http://schemas.openxmlformats.org/officeDocument/2006/relationships/hyperlink" Target="http://finance.vietstock.vn/BVS-ctcp-chung-khoan-bao-viet.htm" TargetMode="External"/><Relationship Id="rId354" Type="http://schemas.openxmlformats.org/officeDocument/2006/relationships/hyperlink" Target="http://finance.vietstock.vn/CTX-tct-co-phan-dau-tu-xay-dung-thuong-mai-viet-nam.htm" TargetMode="External"/><Relationship Id="rId540" Type="http://schemas.openxmlformats.org/officeDocument/2006/relationships/hyperlink" Target="http://finance.vietstock.vn/SCJ-ctcp-xi-mang-sai-son.htm" TargetMode="External"/><Relationship Id="rId51" Type="http://schemas.openxmlformats.org/officeDocument/2006/relationships/hyperlink" Target="http://finance.vietstock.vn/CTD-ctcp-xay-dung-cotec.htm" TargetMode="External"/><Relationship Id="rId72" Type="http://schemas.openxmlformats.org/officeDocument/2006/relationships/hyperlink" Target="http://finance.vietstock.vn/DRL-ctcp-thuy-dien-dien-luc-3.htm" TargetMode="External"/><Relationship Id="rId93" Type="http://schemas.openxmlformats.org/officeDocument/2006/relationships/hyperlink" Target="http://finance.vietstock.vn/GIL-ctcp-sxkd-xnk-binh-thanh.htm" TargetMode="External"/><Relationship Id="rId189" Type="http://schemas.openxmlformats.org/officeDocument/2006/relationships/hyperlink" Target="http://finance.vietstock.vn/PJT-ctcp-van-tai-xang-dau-duong-thuy-petrolimex.htm" TargetMode="External"/><Relationship Id="rId375" Type="http://schemas.openxmlformats.org/officeDocument/2006/relationships/hyperlink" Target="http://finance.vietstock.vn/DNP-ctcp-nhua-dong-nai.htm" TargetMode="External"/><Relationship Id="rId396" Type="http://schemas.openxmlformats.org/officeDocument/2006/relationships/hyperlink" Target="http://finance.vietstock.vn/HDA-ctcp-hang-son-dong-a.htm" TargetMode="External"/><Relationship Id="rId561" Type="http://schemas.openxmlformats.org/officeDocument/2006/relationships/hyperlink" Target="http://finance.vietstock.vn/SDY-ctcp-xi-mang-song-da-yaly.htm" TargetMode="External"/><Relationship Id="rId582" Type="http://schemas.openxmlformats.org/officeDocument/2006/relationships/hyperlink" Target="http://finance.vietstock.vn/SQC-ctcp-khoang-san-sai-gon-quy-nhon.htm" TargetMode="External"/><Relationship Id="rId617" Type="http://schemas.openxmlformats.org/officeDocument/2006/relationships/hyperlink" Target="http://finance.vietstock.vn/TV4-ctcp-tu-van-xay-dung-dien-4.htm" TargetMode="External"/><Relationship Id="rId638" Type="http://schemas.openxmlformats.org/officeDocument/2006/relationships/hyperlink" Target="http://finance.vietstock.vn/VCS-ctcp-vicostone.htm" TargetMode="External"/><Relationship Id="rId659" Type="http://schemas.openxmlformats.org/officeDocument/2006/relationships/hyperlink" Target="http://finance.vietstock.vn/VMC-ctcp-vimeco.htm" TargetMode="External"/><Relationship Id="rId3" Type="http://schemas.openxmlformats.org/officeDocument/2006/relationships/hyperlink" Target="http://finance.vietstock.vn/ACC-ctcp-be-tong-becamex.htm" TargetMode="External"/><Relationship Id="rId214" Type="http://schemas.openxmlformats.org/officeDocument/2006/relationships/hyperlink" Target="http://finance.vietstock.vn/SBC-ctcp-van-tai-giao-nhan-bia-sai-gon.htm" TargetMode="External"/><Relationship Id="rId235" Type="http://schemas.openxmlformats.org/officeDocument/2006/relationships/hyperlink" Target="http://finance.vietstock.vn/STG-ctcp-kho-van-mien-nam.htm" TargetMode="External"/><Relationship Id="rId256" Type="http://schemas.openxmlformats.org/officeDocument/2006/relationships/hyperlink" Target="http://finance.vietstock.vn/TMP-ctcp-thuy-dien-thac-mo.htm" TargetMode="External"/><Relationship Id="rId277" Type="http://schemas.openxmlformats.org/officeDocument/2006/relationships/hyperlink" Target="http://finance.vietstock.vn/VHG-ctcp-dau-tu-san-xuat-viet-han.htm" TargetMode="External"/><Relationship Id="rId298" Type="http://schemas.openxmlformats.org/officeDocument/2006/relationships/hyperlink" Target="http://finance.vietstock.vn/VSI-ctcp-dau-tu-xay-dung-cap-thoat-nuoc.htm" TargetMode="External"/><Relationship Id="rId400" Type="http://schemas.openxmlformats.org/officeDocument/2006/relationships/hyperlink" Target="http://finance.vietstock.vn/HHC-ctcp-banh-keo-hai-ha.htm" TargetMode="External"/><Relationship Id="rId421" Type="http://schemas.openxmlformats.org/officeDocument/2006/relationships/hyperlink" Target="http://finance.vietstock.vn/INC-ctcp-tu-van-dau-tu-idico.htm" TargetMode="External"/><Relationship Id="rId442" Type="http://schemas.openxmlformats.org/officeDocument/2006/relationships/hyperlink" Target="http://finance.vietstock.vn/L62-ctcp-lilama-69-2.htm" TargetMode="External"/><Relationship Id="rId463" Type="http://schemas.openxmlformats.org/officeDocument/2006/relationships/hyperlink" Target="http://finance.vietstock.vn/MIC-ctcp-ky-nghe-ks-quang-nam.htm" TargetMode="External"/><Relationship Id="rId484" Type="http://schemas.openxmlformats.org/officeDocument/2006/relationships/hyperlink" Target="http://finance.vietstock.vn/OCH-ctcp-khach-san-dv-dai-duong.htm" TargetMode="External"/><Relationship Id="rId519" Type="http://schemas.openxmlformats.org/officeDocument/2006/relationships/hyperlink" Target="http://finance.vietstock.vn/PVG-ctcp-kd-khi-hoa-long-mien-bac.htm" TargetMode="External"/><Relationship Id="rId670" Type="http://schemas.openxmlformats.org/officeDocument/2006/relationships/hyperlink" Target="http://finance.vietstock.vn/VTV-ctcp-vicem-vat-tu-van-tai-xi-mang.htm" TargetMode="External"/><Relationship Id="rId116" Type="http://schemas.openxmlformats.org/officeDocument/2006/relationships/hyperlink" Target="http://finance.vietstock.vn/HRC-ctcp-cao-su-hoa-binh.htm" TargetMode="External"/><Relationship Id="rId137" Type="http://schemas.openxmlformats.org/officeDocument/2006/relationships/hyperlink" Target="http://finance.vietstock.vn/KDC-ctcp-kinh-do.htm" TargetMode="External"/><Relationship Id="rId158" Type="http://schemas.openxmlformats.org/officeDocument/2006/relationships/hyperlink" Target="http://finance.vietstock.vn/MBB-ngan-hang-tmcp-quan-doi.htm" TargetMode="External"/><Relationship Id="rId302" Type="http://schemas.openxmlformats.org/officeDocument/2006/relationships/hyperlink" Target="http://finance.vietstock.vn/VTO-ctcp-van-tai-xang-dau-vitaco.htm" TargetMode="External"/><Relationship Id="rId323" Type="http://schemas.openxmlformats.org/officeDocument/2006/relationships/hyperlink" Target="http://finance.vietstock.vn/BHT-ctcp-dau-tu-xay-dung-bach-dang-tmc.htm" TargetMode="External"/><Relationship Id="rId344" Type="http://schemas.openxmlformats.org/officeDocument/2006/relationships/hyperlink" Target="http://finance.vietstock.vn/CMS-ctcp-xay-dung-nhan-luc-viet-nam.htm" TargetMode="External"/><Relationship Id="rId530" Type="http://schemas.openxmlformats.org/officeDocument/2006/relationships/hyperlink" Target="http://finance.vietstock.vn/QST-ctcp-sach-tb-truong-hoc-quang-ninh.htm" TargetMode="External"/><Relationship Id="rId20" Type="http://schemas.openxmlformats.org/officeDocument/2006/relationships/hyperlink" Target="http://finance.vietstock.vn/BHS-ctcp-duong-bien-hoa.htm" TargetMode="External"/><Relationship Id="rId41" Type="http://schemas.openxmlformats.org/officeDocument/2006/relationships/hyperlink" Target="http://finance.vietstock.vn/CLP-ctcp-thuy-san-cuu-long.htm" TargetMode="External"/><Relationship Id="rId62" Type="http://schemas.openxmlformats.org/officeDocument/2006/relationships/hyperlink" Target="http://finance.vietstock.vn/DHM-ctcp-thuong-mai-khai-thac-khoang-san-duong-hieu.htm" TargetMode="External"/><Relationship Id="rId83" Type="http://schemas.openxmlformats.org/officeDocument/2006/relationships/hyperlink" Target="http://finance.vietstock.vn/EVE-ctcp-everpia-viet-nam.htm" TargetMode="External"/><Relationship Id="rId179" Type="http://schemas.openxmlformats.org/officeDocument/2006/relationships/hyperlink" Target="http://finance.vietstock.vn/PAC-ctcp-pin-ac-quy-mien-nam.htm" TargetMode="External"/><Relationship Id="rId365" Type="http://schemas.openxmlformats.org/officeDocument/2006/relationships/hyperlink" Target="http://finance.vietstock.vn/DC4-ctcp-dic-so-4.htm" TargetMode="External"/><Relationship Id="rId386" Type="http://schemas.openxmlformats.org/officeDocument/2006/relationships/hyperlink" Target="http://finance.vietstock.vn/FIT-ctcp-dau-tu-f-i-t.htm" TargetMode="External"/><Relationship Id="rId551" Type="http://schemas.openxmlformats.org/officeDocument/2006/relationships/hyperlink" Target="http://finance.vietstock.vn/SDB-ctcp-song-da-207.htm" TargetMode="External"/><Relationship Id="rId572" Type="http://schemas.openxmlformats.org/officeDocument/2006/relationships/hyperlink" Target="http://finance.vietstock.vn/SIC-ctcp-dau-tu-phat-trien-song-da.htm" TargetMode="External"/><Relationship Id="rId593" Type="http://schemas.openxmlformats.org/officeDocument/2006/relationships/hyperlink" Target="http://finance.vietstock.vn/TCS-ctcp-than-cao-son-vinacomin.htm" TargetMode="External"/><Relationship Id="rId607" Type="http://schemas.openxmlformats.org/officeDocument/2006/relationships/hyperlink" Target="http://finance.vietstock.vn/TNG-ctcp-dau-tu-va-thuong-mai-tng.htm" TargetMode="External"/><Relationship Id="rId628" Type="http://schemas.openxmlformats.org/officeDocument/2006/relationships/hyperlink" Target="http://finance.vietstock.vn/VC2-ctcp-xay-dung-so-2.htm" TargetMode="External"/><Relationship Id="rId649" Type="http://schemas.openxmlformats.org/officeDocument/2006/relationships/hyperlink" Target="http://finance.vietstock.vn/VGP-ctcp-cang-rau-qua.htm" TargetMode="External"/><Relationship Id="rId190" Type="http://schemas.openxmlformats.org/officeDocument/2006/relationships/hyperlink" Target="http://finance.vietstock.vn/PNC-ctcp-van-hoa-phuong-nam.htm" TargetMode="External"/><Relationship Id="rId204" Type="http://schemas.openxmlformats.org/officeDocument/2006/relationships/hyperlink" Target="http://finance.vietstock.vn/PXS-ctcp-ket-cau-kim-loai-lap-may-dau-khi.htm" TargetMode="External"/><Relationship Id="rId225" Type="http://schemas.openxmlformats.org/officeDocument/2006/relationships/hyperlink" Target="http://finance.vietstock.vn/SJS-ctcp-dt-pt-do-thi-kcn-song-da.htm" TargetMode="External"/><Relationship Id="rId246" Type="http://schemas.openxmlformats.org/officeDocument/2006/relationships/hyperlink" Target="http://finance.vietstock.vn/TCR-ctcp-cong-nghiep-gom-su-taicera.htm" TargetMode="External"/><Relationship Id="rId267" Type="http://schemas.openxmlformats.org/officeDocument/2006/relationships/hyperlink" Target="http://finance.vietstock.vn/TTF-ctcp-tap-doan-ky-nghe-go-truong-thanh.htm" TargetMode="External"/><Relationship Id="rId288" Type="http://schemas.openxmlformats.org/officeDocument/2006/relationships/hyperlink" Target="http://finance.vietstock.vn/VNI-ctcp-dau-tu-bat-dong-san-viet-nam.htm" TargetMode="External"/><Relationship Id="rId411" Type="http://schemas.openxmlformats.org/officeDocument/2006/relationships/hyperlink" Target="http://finance.vietstock.vn/HST-ctcp-phat-hanh-sach-tbth-hung-yen.htm" TargetMode="External"/><Relationship Id="rId432" Type="http://schemas.openxmlformats.org/officeDocument/2006/relationships/hyperlink" Target="http://finance.vietstock.vn/KSQ-ctcp-khoang-san-quang-anh.htm" TargetMode="External"/><Relationship Id="rId453" Type="http://schemas.openxmlformats.org/officeDocument/2006/relationships/hyperlink" Target="http://finance.vietstock.vn/LTC-ctcp-dien-nhe-vien-thong.htm" TargetMode="External"/><Relationship Id="rId474" Type="http://schemas.openxmlformats.org/officeDocument/2006/relationships/hyperlink" Target="http://finance.vietstock.vn/NHA-tct-dt-pt-nha-do-thi-nam-ha-noi.htm" TargetMode="External"/><Relationship Id="rId509" Type="http://schemas.openxmlformats.org/officeDocument/2006/relationships/hyperlink" Target="http://finance.vietstock.vn/PSG-ctcp-dau-tu-xay-lap-dau-khi-sai-gon.htm" TargetMode="External"/><Relationship Id="rId660" Type="http://schemas.openxmlformats.org/officeDocument/2006/relationships/hyperlink" Target="http://finance.vietstock.vn/VNC-ctcp-tap-doan-vinacontrol.htm" TargetMode="External"/><Relationship Id="rId106" Type="http://schemas.openxmlformats.org/officeDocument/2006/relationships/hyperlink" Target="http://finance.vietstock.vn/HCM-ctcp-chung-khoan-tp-ho-chi-minh.htm" TargetMode="External"/><Relationship Id="rId127" Type="http://schemas.openxmlformats.org/officeDocument/2006/relationships/hyperlink" Target="http://finance.vietstock.vn/ICF-ctcp-dau-tu-thuong-mai-thuy-san.htm" TargetMode="External"/><Relationship Id="rId313" Type="http://schemas.openxmlformats.org/officeDocument/2006/relationships/hyperlink" Target="http://finance.vietstock.vn/APP-ctcp-phat-trien-phu-gia-san-pham-dau-mo.htm" TargetMode="External"/><Relationship Id="rId495" Type="http://schemas.openxmlformats.org/officeDocument/2006/relationships/hyperlink" Target="http://finance.vietstock.vn/PID-ctcp-trang-tri-noi-that-dau-khi.htm" TargetMode="External"/><Relationship Id="rId10" Type="http://schemas.openxmlformats.org/officeDocument/2006/relationships/hyperlink" Target="http://finance.vietstock.vn/APC-ctcp-chieu-xa-an-phu.htm" TargetMode="External"/><Relationship Id="rId31" Type="http://schemas.openxmlformats.org/officeDocument/2006/relationships/hyperlink" Target="http://finance.vietstock.vn/C21-ctcp-the-ky-21.htm" TargetMode="External"/><Relationship Id="rId52" Type="http://schemas.openxmlformats.org/officeDocument/2006/relationships/hyperlink" Target="http://finance.vietstock.vn/CTG-ngan-hang-tmcp-cong-thuong-viet-nam.htm" TargetMode="External"/><Relationship Id="rId73" Type="http://schemas.openxmlformats.org/officeDocument/2006/relationships/hyperlink" Target="http://finance.vietstock.vn/DSN-ctcp-cong-vien-nuoc-dam-sen.htm" TargetMode="External"/><Relationship Id="rId94" Type="http://schemas.openxmlformats.org/officeDocument/2006/relationships/hyperlink" Target="http://finance.vietstock.vn/GMC-ctcp-sx-tm-may-sai-gon.htm" TargetMode="External"/><Relationship Id="rId148" Type="http://schemas.openxmlformats.org/officeDocument/2006/relationships/hyperlink" Target="http://finance.vietstock.vn/LAF-ctcp-che-bien-hang-xk-long-an.htm" TargetMode="External"/><Relationship Id="rId169" Type="http://schemas.openxmlformats.org/officeDocument/2006/relationships/hyperlink" Target="http://finance.vietstock.vn/NHW-ctcp-ngo-han.htm" TargetMode="External"/><Relationship Id="rId334" Type="http://schemas.openxmlformats.org/officeDocument/2006/relationships/hyperlink" Target="http://finance.vietstock.vn/BXH-ctcp-vicem-bao-bi-hai-phong.htm" TargetMode="External"/><Relationship Id="rId355" Type="http://schemas.openxmlformats.org/officeDocument/2006/relationships/hyperlink" Target="http://finance.vietstock.vn/CVN-ctcp-vinam.htm" TargetMode="External"/><Relationship Id="rId376" Type="http://schemas.openxmlformats.org/officeDocument/2006/relationships/hyperlink" Target="http://finance.vietstock.vn/DNY-ctcp-thep-dana-y.htm" TargetMode="External"/><Relationship Id="rId397" Type="http://schemas.openxmlformats.org/officeDocument/2006/relationships/hyperlink" Target="http://finance.vietstock.vn/HDO-ctcp-hung-dao-container.htm" TargetMode="External"/><Relationship Id="rId520" Type="http://schemas.openxmlformats.org/officeDocument/2006/relationships/hyperlink" Target="http://finance.vietstock.vn/PVI-ctcp-pvi.htm" TargetMode="External"/><Relationship Id="rId541" Type="http://schemas.openxmlformats.org/officeDocument/2006/relationships/hyperlink" Target="http://finance.vietstock.vn/SCL-ctcp-song-da-cao-cuong.htm" TargetMode="External"/><Relationship Id="rId562" Type="http://schemas.openxmlformats.org/officeDocument/2006/relationships/hyperlink" Target="http://finance.vietstock.vn/SEB-ctcp-dt-pt-dien-mien-trung.htm" TargetMode="External"/><Relationship Id="rId583" Type="http://schemas.openxmlformats.org/officeDocument/2006/relationships/hyperlink" Target="http://finance.vietstock.vn/SRA-ctcp-sara-viet-nam.htm" TargetMode="External"/><Relationship Id="rId618" Type="http://schemas.openxmlformats.org/officeDocument/2006/relationships/hyperlink" Target="http://finance.vietstock.vn/TVD-ctcp-than-vang-danh-vinacomin.htm" TargetMode="External"/><Relationship Id="rId639" Type="http://schemas.openxmlformats.org/officeDocument/2006/relationships/hyperlink" Target="http://finance.vietstock.vn/VCV-ctcp-van-tai-vinaconex.htm" TargetMode="External"/><Relationship Id="rId4" Type="http://schemas.openxmlformats.org/officeDocument/2006/relationships/hyperlink" Target="http://finance.vietstock.vn/ACL-ctcp-xnk-thuy-san-cuu-long-an-giang.htm" TargetMode="External"/><Relationship Id="rId180" Type="http://schemas.openxmlformats.org/officeDocument/2006/relationships/hyperlink" Target="http://finance.vietstock.vn/PAN-ctcp-xuyen-thai-binh.htm" TargetMode="External"/><Relationship Id="rId215" Type="http://schemas.openxmlformats.org/officeDocument/2006/relationships/hyperlink" Target="http://finance.vietstock.vn/SBT-ctcp-mia-duong-thanh-thanh-cong-tay-ninh.htm" TargetMode="External"/><Relationship Id="rId236" Type="http://schemas.openxmlformats.org/officeDocument/2006/relationships/hyperlink" Target="http://finance.vietstock.vn/STT-ctcp-van-chuyen-sai-gon-tourist.htm" TargetMode="External"/><Relationship Id="rId257" Type="http://schemas.openxmlformats.org/officeDocument/2006/relationships/hyperlink" Target="http://finance.vietstock.vn/TMS-ctcp-transimex-saigon.htm" TargetMode="External"/><Relationship Id="rId278" Type="http://schemas.openxmlformats.org/officeDocument/2006/relationships/hyperlink" Target="http://finance.vietstock.vn/VIC-tap-doan-vingroup-ctcp.htm" TargetMode="External"/><Relationship Id="rId401" Type="http://schemas.openxmlformats.org/officeDocument/2006/relationships/hyperlink" Target="http://finance.vietstock.vn/HHG-ctcp-hoang-ha.htm" TargetMode="External"/><Relationship Id="rId422" Type="http://schemas.openxmlformats.org/officeDocument/2006/relationships/hyperlink" Target="http://finance.vietstock.vn/INN-ctcp-bao-bi-in-nong-nghiep.htm" TargetMode="External"/><Relationship Id="rId443" Type="http://schemas.openxmlformats.org/officeDocument/2006/relationships/hyperlink" Target="http://finance.vietstock.vn/LAS-ctcp-supe-phot-phat-va-hoa-chat-lam-thao.htm" TargetMode="External"/><Relationship Id="rId464" Type="http://schemas.openxmlformats.org/officeDocument/2006/relationships/hyperlink" Target="http://finance.vietstock.vn/MIM-ctcp-khoang-san-co-khi.htm" TargetMode="External"/><Relationship Id="rId650" Type="http://schemas.openxmlformats.org/officeDocument/2006/relationships/hyperlink" Target="http://finance.vietstock.vn/VGS-ctcp-ong-thep-viet-duc-vg-pipe.htm" TargetMode="External"/><Relationship Id="rId303" Type="http://schemas.openxmlformats.org/officeDocument/2006/relationships/hyperlink" Target="http://finance.vietstock.vn/AAA-ctcp-nhua-moi-truong-xanh-an-phat.htm" TargetMode="External"/><Relationship Id="rId485" Type="http://schemas.openxmlformats.org/officeDocument/2006/relationships/hyperlink" Target="http://finance.vietstock.vn/ONE-ctcp-truyen-thong-so-1.htm" TargetMode="External"/><Relationship Id="rId42" Type="http://schemas.openxmlformats.org/officeDocument/2006/relationships/hyperlink" Target="http://finance.vietstock.vn/CLW-ctcp-cap-nuoc-cho-lon.htm" TargetMode="External"/><Relationship Id="rId84" Type="http://schemas.openxmlformats.org/officeDocument/2006/relationships/hyperlink" Target="http://finance.vietstock.vn/FCM-ctcp-khoang-san-fecon.htm" TargetMode="External"/><Relationship Id="rId138" Type="http://schemas.openxmlformats.org/officeDocument/2006/relationships/hyperlink" Target="http://finance.vietstock.vn/KDH-ctcp-dau-tu-kd-nha-khang-dien.htm" TargetMode="External"/><Relationship Id="rId345" Type="http://schemas.openxmlformats.org/officeDocument/2006/relationships/hyperlink" Target="http://finance.vietstock.vn/CPC-ctcp-thuoc-sat-trung-can-tho.htm" TargetMode="External"/><Relationship Id="rId387" Type="http://schemas.openxmlformats.org/officeDocument/2006/relationships/hyperlink" Target="http://finance.vietstock.vn/GGG-ctcp-o-to-giai-phong.htm" TargetMode="External"/><Relationship Id="rId510" Type="http://schemas.openxmlformats.org/officeDocument/2006/relationships/hyperlink" Target="http://finance.vietstock.vn/PSI-ctcp-chung-khoan-dau-khi.htm" TargetMode="External"/><Relationship Id="rId552" Type="http://schemas.openxmlformats.org/officeDocument/2006/relationships/hyperlink" Target="http://finance.vietstock.vn/SDC-ctcp-tu-van-song-da.htm" TargetMode="External"/><Relationship Id="rId594" Type="http://schemas.openxmlformats.org/officeDocument/2006/relationships/hyperlink" Target="http://finance.vietstock.vn/TCT-ctcp-cap-treo-nui-ba-tay-ninh.htm" TargetMode="External"/><Relationship Id="rId608" Type="http://schemas.openxmlformats.org/officeDocument/2006/relationships/hyperlink" Target="http://finance.vietstock.vn/TPH-ctcp-in-sach-giao-khoa-tai-tp-ha-noi.htm" TargetMode="External"/><Relationship Id="rId191" Type="http://schemas.openxmlformats.org/officeDocument/2006/relationships/hyperlink" Target="http://finance.vietstock.vn/PNJ-ctcp-vang-bac-da-quy-phu-nhuan.htm" TargetMode="External"/><Relationship Id="rId205" Type="http://schemas.openxmlformats.org/officeDocument/2006/relationships/hyperlink" Target="http://finance.vietstock.vn/PXT-ctcp-xay-lap-duong-ong-be-chua-dau-khi.htm" TargetMode="External"/><Relationship Id="rId247" Type="http://schemas.openxmlformats.org/officeDocument/2006/relationships/hyperlink" Target="http://finance.vietstock.vn/TDC-ctcp-kd-pt-binh-duong.htm" TargetMode="External"/><Relationship Id="rId412" Type="http://schemas.openxmlformats.org/officeDocument/2006/relationships/hyperlink" Target="http://finance.vietstock.vn/HTB-ctcp-xay-dung-huy-thang.htm" TargetMode="External"/><Relationship Id="rId107" Type="http://schemas.openxmlformats.org/officeDocument/2006/relationships/hyperlink" Target="http://finance.vietstock.vn/HDC-ctcp-pt-nha-ba-ria-vung-tau.htm" TargetMode="External"/><Relationship Id="rId289" Type="http://schemas.openxmlformats.org/officeDocument/2006/relationships/hyperlink" Target="http://finance.vietstock.vn/VNL-ctcp-giao-nhan-van-tai-thuong-mai.htm" TargetMode="External"/><Relationship Id="rId454" Type="http://schemas.openxmlformats.org/officeDocument/2006/relationships/hyperlink" Target="http://finance.vietstock.vn/LUT-ctcp-dau-tu-xay-dung-luong-tai.htm" TargetMode="External"/><Relationship Id="rId496" Type="http://schemas.openxmlformats.org/officeDocument/2006/relationships/hyperlink" Target="http://finance.vietstock.vn/PIV-ctcp-piv.htm" TargetMode="External"/><Relationship Id="rId661" Type="http://schemas.openxmlformats.org/officeDocument/2006/relationships/hyperlink" Target="http://finance.vietstock.vn/VND-ctcp-chung-khoan-vndirect.htm" TargetMode="External"/><Relationship Id="rId11" Type="http://schemas.openxmlformats.org/officeDocument/2006/relationships/hyperlink" Target="http://finance.vietstock.vn/ASIAGF-quy-dau-tu-tang-truong-acb.htm" TargetMode="External"/><Relationship Id="rId53" Type="http://schemas.openxmlformats.org/officeDocument/2006/relationships/hyperlink" Target="http://finance.vietstock.vn/CTI-ctcp-dt-pt-cuong-thuan-idico.htm" TargetMode="External"/><Relationship Id="rId149" Type="http://schemas.openxmlformats.org/officeDocument/2006/relationships/hyperlink" Target="http://finance.vietstock.vn/LBM-ctcp-khoang-san-vlxd-lam-dong.htm" TargetMode="External"/><Relationship Id="rId314" Type="http://schemas.openxmlformats.org/officeDocument/2006/relationships/hyperlink" Target="http://finance.vietstock.vn/APS-ctcp-ck-chau-a-thai-binh-duong.htm" TargetMode="External"/><Relationship Id="rId356" Type="http://schemas.openxmlformats.org/officeDocument/2006/relationships/hyperlink" Target="http://finance.vietstock.vn/CVT-ctcp-cmc.htm" TargetMode="External"/><Relationship Id="rId398" Type="http://schemas.openxmlformats.org/officeDocument/2006/relationships/hyperlink" Target="http://finance.vietstock.vn/HEV-ctcp-sach-dai-hoc-day-nghe.htm" TargetMode="External"/><Relationship Id="rId521" Type="http://schemas.openxmlformats.org/officeDocument/2006/relationships/hyperlink" Target="http://finance.vietstock.vn/PVL-ctcp-dia-oc-dau-khi.htm" TargetMode="External"/><Relationship Id="rId563" Type="http://schemas.openxmlformats.org/officeDocument/2006/relationships/hyperlink" Target="http://finance.vietstock.vn/SED-ctcp-dt-pt-giao-duc-phuong-nam.htm" TargetMode="External"/><Relationship Id="rId619" Type="http://schemas.openxmlformats.org/officeDocument/2006/relationships/hyperlink" Target="http://finance.vietstock.vn/TXM-ctcp-vicem-thach-cao-xi-mang.htm" TargetMode="External"/><Relationship Id="rId95" Type="http://schemas.openxmlformats.org/officeDocument/2006/relationships/hyperlink" Target="http://finance.vietstock.vn/GMD-ctcp-dai-ly-lien-hiep-van-chuyen.htm" TargetMode="External"/><Relationship Id="rId160" Type="http://schemas.openxmlformats.org/officeDocument/2006/relationships/hyperlink" Target="http://finance.vietstock.vn/MCP-ctcp-in-bao-bi-my-chau.htm" TargetMode="External"/><Relationship Id="rId216" Type="http://schemas.openxmlformats.org/officeDocument/2006/relationships/hyperlink" Target="http://finance.vietstock.vn/SC5-ctcp-xay-dung-so-5.htm" TargetMode="External"/><Relationship Id="rId423" Type="http://schemas.openxmlformats.org/officeDocument/2006/relationships/hyperlink" Target="http://finance.vietstock.vn/ITQ-ctcp-tap-doan-thien-quang.htm" TargetMode="External"/><Relationship Id="rId258" Type="http://schemas.openxmlformats.org/officeDocument/2006/relationships/hyperlink" Target="http://finance.vietstock.vn/TMT-ctcp-o-to-tmt.htm" TargetMode="External"/><Relationship Id="rId465" Type="http://schemas.openxmlformats.org/officeDocument/2006/relationships/hyperlink" Target="http://finance.vietstock.vn/MKV-ctcp-duoc-thu-y-cai-lay.htm" TargetMode="External"/><Relationship Id="rId630" Type="http://schemas.openxmlformats.org/officeDocument/2006/relationships/hyperlink" Target="http://finance.vietstock.vn/VC5-ctcp-xay-dung-so-5.htm" TargetMode="External"/><Relationship Id="rId672" Type="http://schemas.openxmlformats.org/officeDocument/2006/relationships/hyperlink" Target="http://finance.vietstock.vn/WCS-ctcp-ben-xe-mien-tay.htm" TargetMode="External"/><Relationship Id="rId22" Type="http://schemas.openxmlformats.org/officeDocument/2006/relationships/hyperlink" Target="http://finance.vietstock.vn/BMC-ctcp-khoang-san-binh-dinh.htm" TargetMode="External"/><Relationship Id="rId64" Type="http://schemas.openxmlformats.org/officeDocument/2006/relationships/hyperlink" Target="http://finance.vietstock.vn/DIG-tct-co-phan-dau-tu-phat-trien-xd.htm" TargetMode="External"/><Relationship Id="rId118" Type="http://schemas.openxmlformats.org/officeDocument/2006/relationships/hyperlink" Target="http://finance.vietstock.vn/HSI-ctcp-vat-tu-tong-hop-phan-bon-hoa-sinh.htm" TargetMode="External"/><Relationship Id="rId325" Type="http://schemas.openxmlformats.org/officeDocument/2006/relationships/hyperlink" Target="http://finance.vietstock.vn/BKC-ctcp-khoang-san-bac-kan.htm" TargetMode="External"/><Relationship Id="rId367" Type="http://schemas.openxmlformats.org/officeDocument/2006/relationships/hyperlink" Target="http://finance.vietstock.vn/DHP-ctcp-dien-co-hai-phong.htm" TargetMode="External"/><Relationship Id="rId532" Type="http://schemas.openxmlformats.org/officeDocument/2006/relationships/hyperlink" Target="http://finance.vietstock.vn/RCL-ctcp-dia-oc-cho-lon.htm" TargetMode="External"/><Relationship Id="rId574" Type="http://schemas.openxmlformats.org/officeDocument/2006/relationships/hyperlink" Target="http://finance.vietstock.vn/SJC-ctcp-song-da-1-01.htm" TargetMode="External"/><Relationship Id="rId171" Type="http://schemas.openxmlformats.org/officeDocument/2006/relationships/hyperlink" Target="http://finance.vietstock.vn/NLG-ctcp-dau-tu-nam-long.htm" TargetMode="External"/><Relationship Id="rId227" Type="http://schemas.openxmlformats.org/officeDocument/2006/relationships/hyperlink" Target="http://finance.vietstock.vn/SMC-ctcp-dau-tu-thuong-mai-smc.htm" TargetMode="External"/><Relationship Id="rId269" Type="http://schemas.openxmlformats.org/officeDocument/2006/relationships/hyperlink" Target="http://finance.vietstock.vn/TV1-ctcp-tu-van-xay-dung-dien-1.htm" TargetMode="External"/><Relationship Id="rId434" Type="http://schemas.openxmlformats.org/officeDocument/2006/relationships/hyperlink" Target="http://finance.vietstock.vn/KTS-ctcp-duong-kon-tum.htm" TargetMode="External"/><Relationship Id="rId476" Type="http://schemas.openxmlformats.org/officeDocument/2006/relationships/hyperlink" Target="http://finance.vietstock.vn/NIS-ctcp-dich-vu-ha-tang-mang.htm" TargetMode="External"/><Relationship Id="rId641" Type="http://schemas.openxmlformats.org/officeDocument/2006/relationships/hyperlink" Target="http://finance.vietstock.vn/VDS-ctcp-chung-khoan-rong-viet.htm" TargetMode="External"/><Relationship Id="rId33" Type="http://schemas.openxmlformats.org/officeDocument/2006/relationships/hyperlink" Target="http://finance.vietstock.vn/C47-ctcp-xay-dung-47.htm" TargetMode="External"/><Relationship Id="rId129" Type="http://schemas.openxmlformats.org/officeDocument/2006/relationships/hyperlink" Target="http://finance.vietstock.vn/IJC-ctcp-phat-trien-ha-tang-ky-thuat.htm" TargetMode="External"/><Relationship Id="rId280" Type="http://schemas.openxmlformats.org/officeDocument/2006/relationships/hyperlink" Target="http://finance.vietstock.vn/VIP-ctcp-van-tai-xang-dau-vipco.htm" TargetMode="External"/><Relationship Id="rId336" Type="http://schemas.openxmlformats.org/officeDocument/2006/relationships/hyperlink" Target="http://finance.vietstock.vn/CAN-ctcp-do-hop-ha-long.htm" TargetMode="External"/><Relationship Id="rId501" Type="http://schemas.openxmlformats.org/officeDocument/2006/relationships/hyperlink" Target="http://finance.vietstock.vn/POT-ctcp-thiet-bi-buu-dien.htm" TargetMode="External"/><Relationship Id="rId543" Type="http://schemas.openxmlformats.org/officeDocument/2006/relationships/hyperlink" Target="http://finance.vietstock.vn/SD1-ctcp-song-da-1.htm" TargetMode="External"/><Relationship Id="rId75" Type="http://schemas.openxmlformats.org/officeDocument/2006/relationships/hyperlink" Target="http://finance.vietstock.vn/DTL-ctcp-dai-thien-loc.htm" TargetMode="External"/><Relationship Id="rId140" Type="http://schemas.openxmlformats.org/officeDocument/2006/relationships/hyperlink" Target="http://finance.vietstock.vn/KHP-ctcp-dien-luc-khanh-hoa.htm" TargetMode="External"/><Relationship Id="rId182" Type="http://schemas.openxmlformats.org/officeDocument/2006/relationships/hyperlink" Target="http://finance.vietstock.vn/PDR-ctcp-phat-trien-bds-phat-dat.htm" TargetMode="External"/><Relationship Id="rId378" Type="http://schemas.openxmlformats.org/officeDocument/2006/relationships/hyperlink" Target="http://finance.vietstock.vn/DST-ctcp-sach-va-thiet-bi-giao-duc-nam-dinh.htm" TargetMode="External"/><Relationship Id="rId403" Type="http://schemas.openxmlformats.org/officeDocument/2006/relationships/hyperlink" Target="http://finance.vietstock.vn/HLC-ctcp-than-ha-lam-vinacomin.htm" TargetMode="External"/><Relationship Id="rId585" Type="http://schemas.openxmlformats.org/officeDocument/2006/relationships/hyperlink" Target="http://finance.vietstock.vn/SSG-ctcp-van-tai-bien-hai-au.htm" TargetMode="External"/><Relationship Id="rId6" Type="http://schemas.openxmlformats.org/officeDocument/2006/relationships/hyperlink" Target="http://finance.vietstock.vn/AGM-ctcp-xuat-nhap-khau-an-giang.htm" TargetMode="External"/><Relationship Id="rId238" Type="http://schemas.openxmlformats.org/officeDocument/2006/relationships/hyperlink" Target="http://finance.vietstock.vn/SVI-ctcp-bao-bi-bien-hoa.htm" TargetMode="External"/><Relationship Id="rId445" Type="http://schemas.openxmlformats.org/officeDocument/2006/relationships/hyperlink" Target="http://finance.vietstock.vn/LCD-ctcp-lilama-thi-nghiem-co-dien.htm" TargetMode="External"/><Relationship Id="rId487" Type="http://schemas.openxmlformats.org/officeDocument/2006/relationships/hyperlink" Target="http://finance.vietstock.vn/PCG-ctcp-dau-tu-phat-trien-gas-do-thi.htm" TargetMode="External"/><Relationship Id="rId610" Type="http://schemas.openxmlformats.org/officeDocument/2006/relationships/hyperlink" Target="http://finance.vietstock.vn/TSB-ctcp-ac-quy-tia-sang.htm" TargetMode="External"/><Relationship Id="rId652" Type="http://schemas.openxmlformats.org/officeDocument/2006/relationships/hyperlink" Target="http://finance.vietstock.vn/VHL-ctcp-viglacera-ha-long.htm" TargetMode="External"/><Relationship Id="rId291" Type="http://schemas.openxmlformats.org/officeDocument/2006/relationships/hyperlink" Target="http://finance.vietstock.vn/VNS-ctcp-anh-duong-viet-nam.htm" TargetMode="External"/><Relationship Id="rId305" Type="http://schemas.openxmlformats.org/officeDocument/2006/relationships/hyperlink" Target="http://finance.vietstock.vn/ADC-ctcp-my-thuat-va-truyen-thong.htm" TargetMode="External"/><Relationship Id="rId347" Type="http://schemas.openxmlformats.org/officeDocument/2006/relationships/hyperlink" Target="http://finance.vietstock.vn/CT6-ctcp-cong-trinh-6.htm" TargetMode="External"/><Relationship Id="rId512" Type="http://schemas.openxmlformats.org/officeDocument/2006/relationships/hyperlink" Target="http://finance.vietstock.vn/PTM-ctcp-san-xuat-thuong-mai-va-dich-vu-o-to-ptm.htm" TargetMode="External"/><Relationship Id="rId44" Type="http://schemas.openxmlformats.org/officeDocument/2006/relationships/hyperlink" Target="http://finance.vietstock.vn/CMT-ctcp-cong-nghe-mang-truyen-thong.htm" TargetMode="External"/><Relationship Id="rId86" Type="http://schemas.openxmlformats.org/officeDocument/2006/relationships/hyperlink" Target="http://finance.vietstock.vn/FDC-ctcp-ngoai-thuong-pt-dt-tp-hcm.htm" TargetMode="External"/><Relationship Id="rId151" Type="http://schemas.openxmlformats.org/officeDocument/2006/relationships/hyperlink" Target="http://finance.vietstock.vn/LCM-ctcp-khai-thac-che-bien-khoang-san-lao-cai.htm" TargetMode="External"/><Relationship Id="rId389" Type="http://schemas.openxmlformats.org/officeDocument/2006/relationships/hyperlink" Target="http://finance.vietstock.vn/GMX-ctcp-gach-ngoi-gom-xay-dung-my-xuan.htm" TargetMode="External"/><Relationship Id="rId554" Type="http://schemas.openxmlformats.org/officeDocument/2006/relationships/hyperlink" Target="http://finance.vietstock.vn/SDE-ctcp-ky-thuat-dien-song-da.htm" TargetMode="External"/><Relationship Id="rId596" Type="http://schemas.openxmlformats.org/officeDocument/2006/relationships/hyperlink" Target="http://finance.vietstock.vn/TET-ctcp-vai-soi-may-mac-mien-bac.htm" TargetMode="External"/><Relationship Id="rId193" Type="http://schemas.openxmlformats.org/officeDocument/2006/relationships/hyperlink" Target="http://finance.vietstock.vn/PPC-ctcp-nhiet-dien-pha-lai.htm" TargetMode="External"/><Relationship Id="rId207" Type="http://schemas.openxmlformats.org/officeDocument/2006/relationships/hyperlink" Target="http://finance.vietstock.vn/RAL-ctcp-bong-den-phich-nuoc-rang-dong.htm" TargetMode="External"/><Relationship Id="rId249" Type="http://schemas.openxmlformats.org/officeDocument/2006/relationships/hyperlink" Target="http://finance.vietstock.vn/TDW-ctcp-cap-nuoc-thu-duc.htm" TargetMode="External"/><Relationship Id="rId414" Type="http://schemas.openxmlformats.org/officeDocument/2006/relationships/hyperlink" Target="http://finance.vietstock.vn/HTP-ctcp-in-sach-giao-khoa-hoa-phat.htm" TargetMode="External"/><Relationship Id="rId456" Type="http://schemas.openxmlformats.org/officeDocument/2006/relationships/hyperlink" Target="http://finance.vietstock.vn/MAX-ctcp-khai-khoang-co-khi-huu-nghi-vinh-sinh.htm" TargetMode="External"/><Relationship Id="rId498" Type="http://schemas.openxmlformats.org/officeDocument/2006/relationships/hyperlink" Target="http://finance.vietstock.vn/PLC-tct-hoa-dau-petrolimex-ctcp.htm" TargetMode="External"/><Relationship Id="rId621" Type="http://schemas.openxmlformats.org/officeDocument/2006/relationships/hyperlink" Target="http://finance.vietstock.vn/V12-ctcp-xay-dung-so-12.htm" TargetMode="External"/><Relationship Id="rId663" Type="http://schemas.openxmlformats.org/officeDocument/2006/relationships/hyperlink" Target="http://finance.vietstock.vn/VNN-ctcp-dau-tu-thuong-mai-vnn.htm" TargetMode="External"/><Relationship Id="rId13" Type="http://schemas.openxmlformats.org/officeDocument/2006/relationships/hyperlink" Target="http://finance.vietstock.vn/ASP-ctcp-tap-doan-dau-khi-an-pha.htm" TargetMode="External"/><Relationship Id="rId109" Type="http://schemas.openxmlformats.org/officeDocument/2006/relationships/hyperlink" Target="http://finance.vietstock.vn/HHS-ctcp-dau-tu-dich-vu-hoang-huy.htm" TargetMode="External"/><Relationship Id="rId260" Type="http://schemas.openxmlformats.org/officeDocument/2006/relationships/hyperlink" Target="http://finance.vietstock.vn/TNC-ctcp-cao-su-thong-nhat.htm" TargetMode="External"/><Relationship Id="rId316" Type="http://schemas.openxmlformats.org/officeDocument/2006/relationships/hyperlink" Target="http://finance.vietstock.vn/ASA-ctcp-lien-doanh-sana-wmt.htm" TargetMode="External"/><Relationship Id="rId523" Type="http://schemas.openxmlformats.org/officeDocument/2006/relationships/hyperlink" Target="http://finance.vietstock.vn/PVS-tct-co-phan-dv-ky-thuat-dau-khi-viet-nam.htm" TargetMode="External"/><Relationship Id="rId55" Type="http://schemas.openxmlformats.org/officeDocument/2006/relationships/hyperlink" Target="http://finance.vietstock.vn/D2D-ctcp-pt-do-thi-cong-nghiep-so-2.htm" TargetMode="External"/><Relationship Id="rId97" Type="http://schemas.openxmlformats.org/officeDocument/2006/relationships/hyperlink" Target="http://finance.vietstock.vn/GTA-ctcp-che-bien-go-thuan-an.htm" TargetMode="External"/><Relationship Id="rId120" Type="http://schemas.openxmlformats.org/officeDocument/2006/relationships/hyperlink" Target="http://finance.vietstock.vn/HTI-ctcp-dau-tu-phat-trien-ha-tang-idico.htm" TargetMode="External"/><Relationship Id="rId358" Type="http://schemas.openxmlformats.org/officeDocument/2006/relationships/hyperlink" Target="http://finance.vietstock.vn/D11-ctcp-dia-oc-11.htm" TargetMode="External"/><Relationship Id="rId565" Type="http://schemas.openxmlformats.org/officeDocument/2006/relationships/hyperlink" Target="http://finance.vietstock.vn/SGC-ctcp-xuat-nhap-khau-sa-giang.htm" TargetMode="External"/><Relationship Id="rId162" Type="http://schemas.openxmlformats.org/officeDocument/2006/relationships/hyperlink" Target="http://finance.vietstock.vn/MHC-ctcp-hang-hai-ha-noi.htm" TargetMode="External"/><Relationship Id="rId218" Type="http://schemas.openxmlformats.org/officeDocument/2006/relationships/hyperlink" Target="http://finance.vietstock.vn/SEC-ctcp-mia-duong-nhiet-dien-gia-lai.htm" TargetMode="External"/><Relationship Id="rId425" Type="http://schemas.openxmlformats.org/officeDocument/2006/relationships/hyperlink" Target="http://finance.vietstock.vn/KHB-ctcp-khoang-san-hoa-binh.htm" TargetMode="External"/><Relationship Id="rId467" Type="http://schemas.openxmlformats.org/officeDocument/2006/relationships/hyperlink" Target="http://finance.vietstock.vn/NAG-ctcp-nagakawa-viet-nam.htm" TargetMode="External"/><Relationship Id="rId632" Type="http://schemas.openxmlformats.org/officeDocument/2006/relationships/hyperlink" Target="http://finance.vietstock.vn/VC7-ctcp-xay-dung-so-7.htm" TargetMode="External"/><Relationship Id="rId271" Type="http://schemas.openxmlformats.org/officeDocument/2006/relationships/hyperlink" Target="http://finance.vietstock.vn/UDC-ctcp-xd-pt-do-thi-tinh-ba-ria-vung-tau.htm" TargetMode="External"/><Relationship Id="rId674" Type="http://schemas.openxmlformats.org/officeDocument/2006/relationships/hyperlink" Target="http://finance.vietstock.vn/YBC-ctcp-xi-mang-khoang-san-yen-bai.htm" TargetMode="External"/><Relationship Id="rId24" Type="http://schemas.openxmlformats.org/officeDocument/2006/relationships/hyperlink" Target="http://finance.vietstock.vn/BMP-ctcp-nhua-binh-minh.htm" TargetMode="External"/><Relationship Id="rId66" Type="http://schemas.openxmlformats.org/officeDocument/2006/relationships/hyperlink" Target="http://finance.vietstock.vn/DMC-ctcp-xnk-y-te-domesco.htm" TargetMode="External"/><Relationship Id="rId131" Type="http://schemas.openxmlformats.org/officeDocument/2006/relationships/hyperlink" Target="http://finance.vietstock.vn/ITA-ctcp-dau-tu-cong-nghiep-tan-tao.htm" TargetMode="External"/><Relationship Id="rId327" Type="http://schemas.openxmlformats.org/officeDocument/2006/relationships/hyperlink" Target="http://finance.vietstock.vn/BPC-ctcp-vicem-bao-bi-bim-son.htm" TargetMode="External"/><Relationship Id="rId369" Type="http://schemas.openxmlformats.org/officeDocument/2006/relationships/hyperlink" Target="http://finance.vietstock.vn/DID-ctcp-dic-dong-tien.htm" TargetMode="External"/><Relationship Id="rId534" Type="http://schemas.openxmlformats.org/officeDocument/2006/relationships/hyperlink" Target="http://finance.vietstock.vn/S55-ctcp-song-da-505.htm" TargetMode="External"/><Relationship Id="rId576" Type="http://schemas.openxmlformats.org/officeDocument/2006/relationships/hyperlink" Target="http://finance.vietstock.vn/SKS-ctcp-cong-trinh-giao-thong-song-da.htm" TargetMode="External"/><Relationship Id="rId173" Type="http://schemas.openxmlformats.org/officeDocument/2006/relationships/hyperlink" Target="http://finance.vietstock.vn/NSC-ctcp-giong-cay-trong-trung-uong.htm" TargetMode="External"/><Relationship Id="rId229" Type="http://schemas.openxmlformats.org/officeDocument/2006/relationships/hyperlink" Target="http://finance.vietstock.vn/SRC-ctcp-cao-su-sao-vang.htm" TargetMode="External"/><Relationship Id="rId380" Type="http://schemas.openxmlformats.org/officeDocument/2006/relationships/hyperlink" Target="http://finance.vietstock.vn/DZM-ctcp-che-tao-may-dzi-an.htm" TargetMode="External"/><Relationship Id="rId436" Type="http://schemas.openxmlformats.org/officeDocument/2006/relationships/hyperlink" Target="http://finance.vietstock.vn/L14-ctcp-licogi-14.htm" TargetMode="External"/><Relationship Id="rId601" Type="http://schemas.openxmlformats.org/officeDocument/2006/relationships/hyperlink" Target="http://finance.vietstock.vn/TIG-ctcp-tap-doan-dau-tu-thang-long.htm" TargetMode="External"/><Relationship Id="rId643" Type="http://schemas.openxmlformats.org/officeDocument/2006/relationships/hyperlink" Target="http://finance.vietstock.vn/VE2-ctcp-xay-dung-dien-vneco-2.htm" TargetMode="External"/><Relationship Id="rId240" Type="http://schemas.openxmlformats.org/officeDocument/2006/relationships/hyperlink" Target="http://finance.vietstock.vn/SZL-ctcp-sonadezi-long-thanh.htm" TargetMode="External"/><Relationship Id="rId478" Type="http://schemas.openxmlformats.org/officeDocument/2006/relationships/hyperlink" Target="http://finance.vietstock.vn/NPS-ctcp-may-phu-thinh-nha-be.htm" TargetMode="External"/><Relationship Id="rId35" Type="http://schemas.openxmlformats.org/officeDocument/2006/relationships/hyperlink" Target="http://finance.vietstock.vn/CCL-ctcp-dau-tu-phat-trien-do-thi-dau-khi-cuu-long.htm" TargetMode="External"/><Relationship Id="rId77" Type="http://schemas.openxmlformats.org/officeDocument/2006/relationships/hyperlink" Target="http://finance.vietstock.vn/DVP-ctcp-dt-pt-cang-dinh-vu.htm" TargetMode="External"/><Relationship Id="rId100" Type="http://schemas.openxmlformats.org/officeDocument/2006/relationships/hyperlink" Target="http://finance.vietstock.vn/HAI-ctcp-nong-duoc-h-a-i.htm" TargetMode="External"/><Relationship Id="rId282" Type="http://schemas.openxmlformats.org/officeDocument/2006/relationships/hyperlink" Target="http://finance.vietstock.vn/VLF-ctcp-luong-thuc-thuc-pham-vinh-long.htm" TargetMode="External"/><Relationship Id="rId338" Type="http://schemas.openxmlformats.org/officeDocument/2006/relationships/hyperlink" Target="http://finance.vietstock.vn/CCM-ctcp-khoang-san-xi-mang-can-tho.htm" TargetMode="External"/><Relationship Id="rId503" Type="http://schemas.openxmlformats.org/officeDocument/2006/relationships/hyperlink" Target="http://finance.vietstock.vn/PPG-ctcp-sx-tm-dv-phu-phong.htm" TargetMode="External"/><Relationship Id="rId545" Type="http://schemas.openxmlformats.org/officeDocument/2006/relationships/hyperlink" Target="http://finance.vietstock.vn/SD4-ctcp-song-da-4.htm" TargetMode="External"/><Relationship Id="rId587" Type="http://schemas.openxmlformats.org/officeDocument/2006/relationships/hyperlink" Target="http://finance.vietstock.vn/STC-ctcp-sach-tb-truong-hoc-tp-ho-chi-minh.htm" TargetMode="External"/><Relationship Id="rId8" Type="http://schemas.openxmlformats.org/officeDocument/2006/relationships/hyperlink" Target="http://finance.vietstock.vn/ALP-ctcp-dau-tu-alphanam.htm" TargetMode="External"/><Relationship Id="rId142" Type="http://schemas.openxmlformats.org/officeDocument/2006/relationships/hyperlink" Target="http://finance.vietstock.vn/KSA-ctcp-cong-nghiep-khoang-san-binh-thuan.htm" TargetMode="External"/><Relationship Id="rId184" Type="http://schemas.openxmlformats.org/officeDocument/2006/relationships/hyperlink" Target="http://finance.vietstock.vn/PGC-tct-gas-petrolimex-ctcp.htm" TargetMode="External"/><Relationship Id="rId391" Type="http://schemas.openxmlformats.org/officeDocument/2006/relationships/hyperlink" Target="http://finance.vietstock.vn/HAT-ctcp-thuong-mai-bia-ha-noi.htm" TargetMode="External"/><Relationship Id="rId405" Type="http://schemas.openxmlformats.org/officeDocument/2006/relationships/hyperlink" Target="http://finance.vietstock.vn/HLY-ctcp-viglacera-ha-long-i.htm" TargetMode="External"/><Relationship Id="rId447" Type="http://schemas.openxmlformats.org/officeDocument/2006/relationships/hyperlink" Target="http://finance.vietstock.vn/LDP-ctcp-duoc-lam-dong-ladophar.htm" TargetMode="External"/><Relationship Id="rId612" Type="http://schemas.openxmlformats.org/officeDocument/2006/relationships/hyperlink" Target="http://finance.vietstock.vn/TST-ctcp-dich-vu-ky-thuat-vien-thong.htm" TargetMode="External"/><Relationship Id="rId251" Type="http://schemas.openxmlformats.org/officeDocument/2006/relationships/hyperlink" Target="http://finance.vietstock.vn/TIC-ctcp-dau-tu-dien-tay-nguyen.htm" TargetMode="External"/><Relationship Id="rId489" Type="http://schemas.openxmlformats.org/officeDocument/2006/relationships/hyperlink" Target="http://finance.vietstock.vn/PDC-ctcp-du-lich-dau-khi-phuong-dong.htm" TargetMode="External"/><Relationship Id="rId654" Type="http://schemas.openxmlformats.org/officeDocument/2006/relationships/hyperlink" Target="http://finance.vietstock.vn/VIG-ctcp-ck-tm-cong-nghiep-viet-nam.htm" TargetMode="External"/><Relationship Id="rId46" Type="http://schemas.openxmlformats.org/officeDocument/2006/relationships/hyperlink" Target="http://finance.vietstock.vn/CMX-ctcp-che-bien-thuy-san-xnk-ca-mau.htm" TargetMode="External"/><Relationship Id="rId293" Type="http://schemas.openxmlformats.org/officeDocument/2006/relationships/hyperlink" Target="http://finance.vietstock.vn/VPH-ctcp-van-phat-hung.htm" TargetMode="External"/><Relationship Id="rId307" Type="http://schemas.openxmlformats.org/officeDocument/2006/relationships/hyperlink" Target="http://finance.vietstock.vn/ALV-ctcp-khoang-san-vinas-a-luoi.htm" TargetMode="External"/><Relationship Id="rId349" Type="http://schemas.openxmlformats.org/officeDocument/2006/relationships/hyperlink" Target="http://finance.vietstock.vn/CTB-ctcp-che-tao-bom-hai-duong.htm" TargetMode="External"/><Relationship Id="rId514" Type="http://schemas.openxmlformats.org/officeDocument/2006/relationships/hyperlink" Target="http://finance.vietstock.vn/PV2-ctcp-dau-tu-pv2.htm" TargetMode="External"/><Relationship Id="rId556" Type="http://schemas.openxmlformats.org/officeDocument/2006/relationships/hyperlink" Target="http://finance.vietstock.vn/SDH-ctcp-xay-dung-ha-tang-song-da.htm" TargetMode="External"/><Relationship Id="rId88" Type="http://schemas.openxmlformats.org/officeDocument/2006/relationships/hyperlink" Target="http://finance.vietstock.vn/FLC-ctcp-tap-doan-flc.htm" TargetMode="External"/><Relationship Id="rId111" Type="http://schemas.openxmlformats.org/officeDocument/2006/relationships/hyperlink" Target="http://finance.vietstock.vn/HLG-ctcp-tap-doan-hoang-long.htm" TargetMode="External"/><Relationship Id="rId153" Type="http://schemas.openxmlformats.org/officeDocument/2006/relationships/hyperlink" Target="http://finance.vietstock.vn/LHG-ctcp-long-hau.htm" TargetMode="External"/><Relationship Id="rId195" Type="http://schemas.openxmlformats.org/officeDocument/2006/relationships/hyperlink" Target="http://finance.vietstock.vn/PTB-ctcp-phu-tai.htm" TargetMode="External"/><Relationship Id="rId209" Type="http://schemas.openxmlformats.org/officeDocument/2006/relationships/hyperlink" Target="http://finance.vietstock.vn/REE-ctcp-co-dien-lanh.htm" TargetMode="External"/><Relationship Id="rId360" Type="http://schemas.openxmlformats.org/officeDocument/2006/relationships/hyperlink" Target="http://finance.vietstock.vn/DAD-ctcp-dt-pt-giao-duc-da-nang.htm" TargetMode="External"/><Relationship Id="rId416" Type="http://schemas.openxmlformats.org/officeDocument/2006/relationships/hyperlink" Target="http://finance.vietstock.vn/HVT-ctcp-hoa-chat-viet-tri.htm" TargetMode="External"/><Relationship Id="rId598" Type="http://schemas.openxmlformats.org/officeDocument/2006/relationships/hyperlink" Target="http://finance.vietstock.vn/THB-ctcp-bia-thanh-hoa.htm" TargetMode="External"/><Relationship Id="rId220" Type="http://schemas.openxmlformats.org/officeDocument/2006/relationships/hyperlink" Target="http://finance.vietstock.vn/SFI-ctcp-dai-ly-van-tai-safi.htm" TargetMode="External"/><Relationship Id="rId458" Type="http://schemas.openxmlformats.org/officeDocument/2006/relationships/hyperlink" Target="http://finance.vietstock.vn/MCF-ctcp-xay-lap-co-khi-luong-thuc-thuc-pham.htm" TargetMode="External"/><Relationship Id="rId623" Type="http://schemas.openxmlformats.org/officeDocument/2006/relationships/hyperlink" Target="http://finance.vietstock.vn/V21-ctcp-vinaconex-21.htm" TargetMode="External"/><Relationship Id="rId665" Type="http://schemas.openxmlformats.org/officeDocument/2006/relationships/hyperlink" Target="http://finance.vietstock.vn/VNT-ctcp-giao-nhan-van-tai-ngoai-thuong.htm" TargetMode="External"/><Relationship Id="rId15" Type="http://schemas.openxmlformats.org/officeDocument/2006/relationships/hyperlink" Target="http://finance.vietstock.vn/AVF-ctcp-viet-an.htm" TargetMode="External"/><Relationship Id="rId57" Type="http://schemas.openxmlformats.org/officeDocument/2006/relationships/hyperlink" Target="http://finance.vietstock.vn/DCL-ctcp-duoc-pham-cuu-long.htm" TargetMode="External"/><Relationship Id="rId262" Type="http://schemas.openxmlformats.org/officeDocument/2006/relationships/hyperlink" Target="http://finance.vietstock.vn/TPC-ctcp-nhua-tan-dai-hung.htm" TargetMode="External"/><Relationship Id="rId318" Type="http://schemas.openxmlformats.org/officeDocument/2006/relationships/hyperlink" Target="http://finance.vietstock.vn/BBS-ctcp-vicem-bao-bi-but-son.htm" TargetMode="External"/><Relationship Id="rId525" Type="http://schemas.openxmlformats.org/officeDocument/2006/relationships/hyperlink" Target="http://finance.vietstock.vn/PVX-tct-co-phan-xay-lap-dau-khi-viet-nam.htm" TargetMode="External"/><Relationship Id="rId567" Type="http://schemas.openxmlformats.org/officeDocument/2006/relationships/hyperlink" Target="http://finance.vietstock.vn/SGH-ctcp-khach-san-sai-gon.htm" TargetMode="External"/><Relationship Id="rId99" Type="http://schemas.openxmlformats.org/officeDocument/2006/relationships/hyperlink" Target="http://finance.vietstock.vn/HAG-ctcp-hoang-anh-gia-lai.htm" TargetMode="External"/><Relationship Id="rId122" Type="http://schemas.openxmlformats.org/officeDocument/2006/relationships/hyperlink" Target="http://finance.vietstock.vn/HTV-ctcp-van-tai-ha-tien.htm" TargetMode="External"/><Relationship Id="rId164" Type="http://schemas.openxmlformats.org/officeDocument/2006/relationships/hyperlink" Target="http://finance.vietstock.vn/MSN-ctcp-tap-doan-masan.htm" TargetMode="External"/><Relationship Id="rId371" Type="http://schemas.openxmlformats.org/officeDocument/2006/relationships/hyperlink" Target="http://finance.vietstock.vn/DL1-ctcp-dt-pt-dv-cong-trinh-cong-cong-duc-long-gia-lai.htm" TargetMode="External"/><Relationship Id="rId427" Type="http://schemas.openxmlformats.org/officeDocument/2006/relationships/hyperlink" Target="http://finance.vietstock.vn/KKC-ctcp-san-xuat-kinh-doanh-kim-khi.htm" TargetMode="External"/><Relationship Id="rId469" Type="http://schemas.openxmlformats.org/officeDocument/2006/relationships/hyperlink" Target="http://finance.vietstock.vn/NBP-ctcp-nhiet-dien-ninh-binh.htm" TargetMode="External"/><Relationship Id="rId634" Type="http://schemas.openxmlformats.org/officeDocument/2006/relationships/hyperlink" Target="http://finance.vietstock.vn/VCC-ctcp-vinaconex-25.htm" TargetMode="External"/><Relationship Id="rId676" Type="http://schemas.openxmlformats.org/officeDocument/2006/relationships/hyperlink" Target="http://finance.vietstock.vn/LGL-ctcp-dt-pt-do-thi-long-giang.htm" TargetMode="External"/><Relationship Id="rId26" Type="http://schemas.openxmlformats.org/officeDocument/2006/relationships/hyperlink" Target="http://finance.vietstock.vn/BSI-ctcp-ck-ngan-hang-dt-pt-viet-nam.htm" TargetMode="External"/><Relationship Id="rId231" Type="http://schemas.openxmlformats.org/officeDocument/2006/relationships/hyperlink" Target="http://finance.vietstock.vn/SSC-ctcp-giong-cay-trong-mien-nam.htm" TargetMode="External"/><Relationship Id="rId273" Type="http://schemas.openxmlformats.org/officeDocument/2006/relationships/hyperlink" Target="http://finance.vietstock.vn/VCB-ngan-hang-tmcp-ngoai-thuong-viet-nam.htm" TargetMode="External"/><Relationship Id="rId329" Type="http://schemas.openxmlformats.org/officeDocument/2006/relationships/hyperlink" Target="http://finance.vietstock.vn/BST-ctcp-sach-thiet-bi-binh-thuan.htm" TargetMode="External"/><Relationship Id="rId480" Type="http://schemas.openxmlformats.org/officeDocument/2006/relationships/hyperlink" Target="http://finance.vietstock.vn/NST-ctcp-ngan-son.htm" TargetMode="External"/><Relationship Id="rId536" Type="http://schemas.openxmlformats.org/officeDocument/2006/relationships/hyperlink" Target="http://finance.vietstock.vn/S96-ctcp-song-da-9-06.htm" TargetMode="External"/><Relationship Id="rId68" Type="http://schemas.openxmlformats.org/officeDocument/2006/relationships/hyperlink" Target="http://finance.vietstock.vn/DPR-ctcp-cao-su-dong-phu.htm" TargetMode="External"/><Relationship Id="rId133" Type="http://schemas.openxmlformats.org/officeDocument/2006/relationships/hyperlink" Target="http://finance.vietstock.vn/ITD-ctcp-cong-nghe-tien-phong.htm" TargetMode="External"/><Relationship Id="rId175" Type="http://schemas.openxmlformats.org/officeDocument/2006/relationships/hyperlink" Target="http://finance.vietstock.vn/NVN-ctcp-nha-viet-nam.htm" TargetMode="External"/><Relationship Id="rId340" Type="http://schemas.openxmlformats.org/officeDocument/2006/relationships/hyperlink" Target="http://finance.vietstock.vn/CJC-ctcp-co-dien-mien-trung.htm" TargetMode="External"/><Relationship Id="rId578" Type="http://schemas.openxmlformats.org/officeDocument/2006/relationships/hyperlink" Target="http://finance.vietstock.vn/SMT-ctcp-vat-lieu-dien-vien-thong-sam-cuong.htm" TargetMode="External"/><Relationship Id="rId200" Type="http://schemas.openxmlformats.org/officeDocument/2006/relationships/hyperlink" Target="http://finance.vietstock.vn/PVT-tct-co-phan-van-tai-dau-khi.htm" TargetMode="External"/><Relationship Id="rId382" Type="http://schemas.openxmlformats.org/officeDocument/2006/relationships/hyperlink" Target="http://finance.vietstock.vn/ECI-ctcp-ban-do-va-tranh-anh-giao-duc.htm" TargetMode="External"/><Relationship Id="rId438" Type="http://schemas.openxmlformats.org/officeDocument/2006/relationships/hyperlink" Target="http://finance.vietstock.vn/L35-ctcp-co-khi-lap-may-lilama.htm" TargetMode="External"/><Relationship Id="rId603" Type="http://schemas.openxmlformats.org/officeDocument/2006/relationships/hyperlink" Target="http://finance.vietstock.vn/TKC-ctcp-xd-kd-dia-oc-tan-ky.htm" TargetMode="External"/><Relationship Id="rId645" Type="http://schemas.openxmlformats.org/officeDocument/2006/relationships/hyperlink" Target="http://finance.vietstock.vn/VE4-ctcp-xay-dung-dien-vneco4.htm" TargetMode="External"/><Relationship Id="rId242" Type="http://schemas.openxmlformats.org/officeDocument/2006/relationships/hyperlink" Target="http://finance.vietstock.vn/TBC-ctcp-thuy-dien-thac-ba.htm" TargetMode="External"/><Relationship Id="rId284" Type="http://schemas.openxmlformats.org/officeDocument/2006/relationships/hyperlink" Target="http://finance.vietstock.vn/VNA-ctcp-van-tai-bien-vinaship.htm" TargetMode="External"/><Relationship Id="rId491" Type="http://schemas.openxmlformats.org/officeDocument/2006/relationships/hyperlink" Target="http://finance.vietstock.vn/PGS-ctcp-kd-khi-hoa-long-mien-nam.htm" TargetMode="External"/><Relationship Id="rId505" Type="http://schemas.openxmlformats.org/officeDocument/2006/relationships/hyperlink" Target="http://finance.vietstock.vn/PPS-ctcp-dich-vu-ky-thuat-dien-luc-dau-khi-viet-nam.htm" TargetMode="External"/><Relationship Id="rId37" Type="http://schemas.openxmlformats.org/officeDocument/2006/relationships/hyperlink" Target="http://finance.vietstock.vn/CIG-ctcp-coma-18.htm" TargetMode="External"/><Relationship Id="rId79" Type="http://schemas.openxmlformats.org/officeDocument/2006/relationships/hyperlink" Target="http://finance.vietstock.vn/DXV-ctcp-vicem-vat-lieu-xay-dung-da-nang.htm" TargetMode="External"/><Relationship Id="rId102" Type="http://schemas.openxmlformats.org/officeDocument/2006/relationships/hyperlink" Target="http://finance.vietstock.vn/HAR-ctcp-dau-tu-thuong-mai-bds-an-duong-thao-dien.htm" TargetMode="External"/><Relationship Id="rId144" Type="http://schemas.openxmlformats.org/officeDocument/2006/relationships/hyperlink" Target="http://finance.vietstock.vn/KSH-tap-doan-khoang-san-hamico.htm" TargetMode="External"/><Relationship Id="rId547" Type="http://schemas.openxmlformats.org/officeDocument/2006/relationships/hyperlink" Target="http://finance.vietstock.vn/SD6-ctcp-song-da-6.htm" TargetMode="External"/><Relationship Id="rId589" Type="http://schemas.openxmlformats.org/officeDocument/2006/relationships/hyperlink" Target="http://finance.vietstock.vn/SVN-ctcp-solavina.htm" TargetMode="External"/><Relationship Id="rId90" Type="http://schemas.openxmlformats.org/officeDocument/2006/relationships/hyperlink" Target="http://finance.vietstock.vn/FPT-ctcp-fpt.htm" TargetMode="External"/><Relationship Id="rId186" Type="http://schemas.openxmlformats.org/officeDocument/2006/relationships/hyperlink" Target="http://finance.vietstock.vn/PGI-tct-bao-hiem-pjico.htm" TargetMode="External"/><Relationship Id="rId351" Type="http://schemas.openxmlformats.org/officeDocument/2006/relationships/hyperlink" Target="http://finance.vietstock.vn/CTM-ctcp-dt-xay-dung-khai-thac-mo-vinavico.htm" TargetMode="External"/><Relationship Id="rId393" Type="http://schemas.openxmlformats.org/officeDocument/2006/relationships/hyperlink" Target="http://finance.vietstock.vn/HBS-ctcp-chung-khoan-hoa-binh.htm" TargetMode="External"/><Relationship Id="rId407" Type="http://schemas.openxmlformats.org/officeDocument/2006/relationships/hyperlink" Target="http://finance.vietstock.vn/HNM-ctcp-sua-ha-noi.htm" TargetMode="External"/><Relationship Id="rId449" Type="http://schemas.openxmlformats.org/officeDocument/2006/relationships/hyperlink" Target="http://finance.vietstock.vn/LIG-ctcp-licogi-13.htm" TargetMode="External"/><Relationship Id="rId614" Type="http://schemas.openxmlformats.org/officeDocument/2006/relationships/hyperlink" Target="http://finance.vietstock.vn/TTZ-ctcp-dau-tu-xay-dung-va-cong-nghe-tien-trung.htm" TargetMode="External"/><Relationship Id="rId656" Type="http://schemas.openxmlformats.org/officeDocument/2006/relationships/hyperlink" Target="http://finance.vietstock.vn/VIX-ctcp-chung-khoan-xuan-thanh.htm" TargetMode="External"/><Relationship Id="rId211" Type="http://schemas.openxmlformats.org/officeDocument/2006/relationships/hyperlink" Target="http://finance.vietstock.vn/SAM-ctcp-dau-tu-phat-trien-sacom.htm" TargetMode="External"/><Relationship Id="rId253" Type="http://schemas.openxmlformats.org/officeDocument/2006/relationships/hyperlink" Target="http://finance.vietstock.vn/TIX-ctcp-sxkd-xnk-dv-dt-tan-binh.htm" TargetMode="External"/><Relationship Id="rId295" Type="http://schemas.openxmlformats.org/officeDocument/2006/relationships/hyperlink" Target="http://finance.vietstock.vn/VRC-ctcp-xay-lap-dia-oc-vung-tau.htm" TargetMode="External"/><Relationship Id="rId309" Type="http://schemas.openxmlformats.org/officeDocument/2006/relationships/hyperlink" Target="http://finance.vietstock.vn/AME-ctcp-alphanam-ec.htm" TargetMode="External"/><Relationship Id="rId460" Type="http://schemas.openxmlformats.org/officeDocument/2006/relationships/hyperlink" Target="http://finance.vietstock.vn/MDC-ctcp-than-mong-duong-vinacomin.htm" TargetMode="External"/><Relationship Id="rId516" Type="http://schemas.openxmlformats.org/officeDocument/2006/relationships/hyperlink" Target="http://finance.vietstock.vn/PVB-ctcp-boc-ong-dau-khi-viet-nam.htm" TargetMode="External"/><Relationship Id="rId48" Type="http://schemas.openxmlformats.org/officeDocument/2006/relationships/hyperlink" Target="http://finance.vietstock.vn/CNT-ctcp-xay-dung-kd-vat-tu.htm" TargetMode="External"/><Relationship Id="rId113" Type="http://schemas.openxmlformats.org/officeDocument/2006/relationships/hyperlink" Target="http://finance.vietstock.vn/HOT-ctcp-du-lich-dich-vu-hoi-an.htm" TargetMode="External"/><Relationship Id="rId320" Type="http://schemas.openxmlformats.org/officeDocument/2006/relationships/hyperlink" Target="http://finance.vietstock.vn/BDB-ctcp-sach-thiet-bi-binh-dinh.htm" TargetMode="External"/><Relationship Id="rId558" Type="http://schemas.openxmlformats.org/officeDocument/2006/relationships/hyperlink" Target="http://finance.vietstock.vn/SDP-ctcp-dt-tm-dau-khi-song-da.htm" TargetMode="External"/><Relationship Id="rId155" Type="http://schemas.openxmlformats.org/officeDocument/2006/relationships/hyperlink" Target="http://finance.vietstock.vn/LM8-ctcp-lilama-18.htm" TargetMode="External"/><Relationship Id="rId197" Type="http://schemas.openxmlformats.org/officeDocument/2006/relationships/hyperlink" Target="http://finance.vietstock.vn/PTK-ctcp-luyen-kim-phu-thinh.htm" TargetMode="External"/><Relationship Id="rId362" Type="http://schemas.openxmlformats.org/officeDocument/2006/relationships/hyperlink" Target="http://finance.vietstock.vn/DBC-ctcp-tap-doan-dabaco-viet-nam.htm" TargetMode="External"/><Relationship Id="rId418" Type="http://schemas.openxmlformats.org/officeDocument/2006/relationships/hyperlink" Target="http://finance.vietstock.vn/IDJ-ctcp-dt-tai-chinh-quoc-te-phat-trien-doanh-nghiep-idj.htm" TargetMode="External"/><Relationship Id="rId625" Type="http://schemas.openxmlformats.org/officeDocument/2006/relationships/hyperlink" Target="http://finance.vietstock.vn/VBC-ctcp-nhua-bao-bi-vinh.htm" TargetMode="External"/><Relationship Id="rId222" Type="http://schemas.openxmlformats.org/officeDocument/2006/relationships/hyperlink" Target="http://finance.vietstock.vn/SHI-ctcp-quoc-te-son-ha.htm" TargetMode="External"/><Relationship Id="rId264" Type="http://schemas.openxmlformats.org/officeDocument/2006/relationships/hyperlink" Target="http://finance.vietstock.vn/TRC-ctcp-cao-su-tay-ninh.htm" TargetMode="External"/><Relationship Id="rId471" Type="http://schemas.openxmlformats.org/officeDocument/2006/relationships/hyperlink" Target="http://finance.vietstock.vn/NDX-ctcp-xay-lap-phat-trien-nha-da-nang.htm" TargetMode="External"/><Relationship Id="rId667" Type="http://schemas.openxmlformats.org/officeDocument/2006/relationships/hyperlink" Target="http://finance.vietstock.vn/VTC-ctcp-vien-thong-vtc.htm" TargetMode="External"/><Relationship Id="rId17" Type="http://schemas.openxmlformats.org/officeDocument/2006/relationships/hyperlink" Target="http://finance.vietstock.vn/BCE-ctcp-xd-giao-thong-binh-duong.htm" TargetMode="External"/><Relationship Id="rId59" Type="http://schemas.openxmlformats.org/officeDocument/2006/relationships/hyperlink" Target="http://finance.vietstock.vn/DHA-ctcp-hoa-an.htm" TargetMode="External"/><Relationship Id="rId124" Type="http://schemas.openxmlformats.org/officeDocument/2006/relationships/hyperlink" Target="http://finance.vietstock.vn/HU3-ctcp-dau-tu-xay-dung-hud3.htm" TargetMode="External"/><Relationship Id="rId527" Type="http://schemas.openxmlformats.org/officeDocument/2006/relationships/hyperlink" Target="http://finance.vietstock.vn/QCC-ctcp-xay-lap-phat-trien-dv-buu-dien-quang-nam.htm" TargetMode="External"/><Relationship Id="rId569" Type="http://schemas.openxmlformats.org/officeDocument/2006/relationships/hyperlink" Target="http://finance.vietstock.vn/SHB-ngan-hang-tmcp-sai-gon-ha-noi.htm" TargetMode="External"/><Relationship Id="rId70" Type="http://schemas.openxmlformats.org/officeDocument/2006/relationships/hyperlink" Target="http://finance.vietstock.vn/DRC-ctcp-cao-su-da-nang.htm" TargetMode="External"/><Relationship Id="rId166" Type="http://schemas.openxmlformats.org/officeDocument/2006/relationships/hyperlink" Target="http://finance.vietstock.vn/NAV-ctcp-nam-viet.htm" TargetMode="External"/><Relationship Id="rId331" Type="http://schemas.openxmlformats.org/officeDocument/2006/relationships/hyperlink" Target="http://finance.vietstock.vn/BTS-ctcp-xi-mang-vicem-but-son.htm" TargetMode="External"/><Relationship Id="rId373" Type="http://schemas.openxmlformats.org/officeDocument/2006/relationships/hyperlink" Target="http://finance.vietstock.vn/DNC-ctcp-dien-nuoc-lap-may-hai-phong.htm" TargetMode="External"/><Relationship Id="rId429" Type="http://schemas.openxmlformats.org/officeDocument/2006/relationships/hyperlink" Target="http://finance.vietstock.vn/KLS-ctcp-chung-khoan-kim-long.htm" TargetMode="External"/><Relationship Id="rId580" Type="http://schemas.openxmlformats.org/officeDocument/2006/relationships/hyperlink" Target="http://finance.vietstock.vn/SPI-ctcp-da-spilit.htm" TargetMode="External"/><Relationship Id="rId636" Type="http://schemas.openxmlformats.org/officeDocument/2006/relationships/hyperlink" Target="http://finance.vietstock.vn/VCM-ctcp-nhan-luc-thuong-mai-vinaconex.htm" TargetMode="External"/><Relationship Id="rId1" Type="http://schemas.openxmlformats.org/officeDocument/2006/relationships/hyperlink" Target="http://finance.vietstock.vn/AAM-ctcp-thuy-san-mekong.htm" TargetMode="External"/><Relationship Id="rId233" Type="http://schemas.openxmlformats.org/officeDocument/2006/relationships/hyperlink" Target="http://finance.vietstock.vn/ST8-ctcp-sieu-thanh.htm" TargetMode="External"/><Relationship Id="rId440" Type="http://schemas.openxmlformats.org/officeDocument/2006/relationships/hyperlink" Target="http://finance.vietstock.vn/L44-ctcp-lilama-45-4.htm" TargetMode="External"/><Relationship Id="rId678" Type="http://schemas.openxmlformats.org/officeDocument/2006/relationships/vmlDrawing" Target="../drawings/vmlDrawing1.vml"/><Relationship Id="rId28" Type="http://schemas.openxmlformats.org/officeDocument/2006/relationships/hyperlink" Target="http://finance.vietstock.vn/BTP-ctcp-nhiet-dien-ba-ria.htm" TargetMode="External"/><Relationship Id="rId275" Type="http://schemas.openxmlformats.org/officeDocument/2006/relationships/hyperlink" Target="http://finance.vietstock.vn/VFG-ctcp-khu-trung-viet-nam.htm" TargetMode="External"/><Relationship Id="rId300" Type="http://schemas.openxmlformats.org/officeDocument/2006/relationships/hyperlink" Target="http://finance.vietstock.vn/VTB-ctcp-vietronics-tan-binh.htm" TargetMode="External"/><Relationship Id="rId482" Type="http://schemas.openxmlformats.org/officeDocument/2006/relationships/hyperlink" Target="http://finance.vietstock.vn/NVB-ngan-hang-tmcp-nam-viet.htm" TargetMode="External"/><Relationship Id="rId538" Type="http://schemas.openxmlformats.org/officeDocument/2006/relationships/hyperlink" Target="http://finance.vietstock.vn/SAF-ctcp-luong-thuc-thuc-pham-safoco.htm" TargetMode="External"/><Relationship Id="rId81" Type="http://schemas.openxmlformats.org/officeDocument/2006/relationships/hyperlink" Target="http://finance.vietstock.vn/ELC-ctcp-dt-phat-trien-cong-nghe-dien-tu-vien-thong.htm" TargetMode="External"/><Relationship Id="rId135" Type="http://schemas.openxmlformats.org/officeDocument/2006/relationships/hyperlink" Target="http://finance.vietstock.vn/KAC-ctcp-dau-tu-dia-oc-khang-an.htm" TargetMode="External"/><Relationship Id="rId177" Type="http://schemas.openxmlformats.org/officeDocument/2006/relationships/hyperlink" Target="http://finance.vietstock.vn/OGC-ctcp-tap-doan-dai-duong.htm" TargetMode="External"/><Relationship Id="rId342" Type="http://schemas.openxmlformats.org/officeDocument/2006/relationships/hyperlink" Target="http://finance.vietstock.vn/CMC-ctcp-dau-tu-cmc.htm" TargetMode="External"/><Relationship Id="rId384" Type="http://schemas.openxmlformats.org/officeDocument/2006/relationships/hyperlink" Target="http://finance.vietstock.vn/EID-ctcp-dt-pt-giao-duc-ha-noi.htm" TargetMode="External"/><Relationship Id="rId591" Type="http://schemas.openxmlformats.org/officeDocument/2006/relationships/hyperlink" Target="http://finance.vietstock.vn/TBX-ctcp-xi-mang-thai-binh.htm" TargetMode="External"/><Relationship Id="rId605" Type="http://schemas.openxmlformats.org/officeDocument/2006/relationships/hyperlink" Target="http://finance.vietstock.vn/TMC-ctcp-thuong-mai-xnk-thu-duc.htm" TargetMode="External"/><Relationship Id="rId202" Type="http://schemas.openxmlformats.org/officeDocument/2006/relationships/hyperlink" Target="http://finance.vietstock.vn/PXL-ctcp-dau-tu-xay-dung-thuong-mai-dau-khi-idico.htm" TargetMode="External"/><Relationship Id="rId244" Type="http://schemas.openxmlformats.org/officeDocument/2006/relationships/hyperlink" Target="http://finance.vietstock.vn/TCM-ctcp-det-may-dt-tm-thanh-cong.htm" TargetMode="External"/><Relationship Id="rId647" Type="http://schemas.openxmlformats.org/officeDocument/2006/relationships/hyperlink" Target="http://finance.vietstock.vn/VE9-ctcp-dau-tu-va-xay-dung-vneco-9.htm" TargetMode="External"/><Relationship Id="rId39" Type="http://schemas.openxmlformats.org/officeDocument/2006/relationships/hyperlink" Target="http://finance.vietstock.vn/CLC-ctcp-cat-loi.htm" TargetMode="External"/><Relationship Id="rId286" Type="http://schemas.openxmlformats.org/officeDocument/2006/relationships/hyperlink" Target="http://finance.vietstock.vn/VNG-ctcp-du-lich-golf-viet-nam.htm" TargetMode="External"/><Relationship Id="rId451" Type="http://schemas.openxmlformats.org/officeDocument/2006/relationships/hyperlink" Target="http://finance.vietstock.vn/LM7-ctcp-lilama-7.htm" TargetMode="External"/><Relationship Id="rId493" Type="http://schemas.openxmlformats.org/officeDocument/2006/relationships/hyperlink" Target="http://finance.vietstock.vn/PHC-ctcp-xay-dung-phuc-hung-holdings.htm" TargetMode="External"/><Relationship Id="rId507" Type="http://schemas.openxmlformats.org/officeDocument/2006/relationships/hyperlink" Target="http://finance.vietstock.vn/PSC-ctcp-van-tai-dich-vu-petrolimex-sai-gon.htm" TargetMode="External"/><Relationship Id="rId549" Type="http://schemas.openxmlformats.org/officeDocument/2006/relationships/hyperlink" Target="http://finance.vietstock.vn/SD9-ctcp-song-da-9.htm" TargetMode="External"/><Relationship Id="rId50" Type="http://schemas.openxmlformats.org/officeDocument/2006/relationships/hyperlink" Target="http://finance.vietstock.vn/CSM-ctcp-cn-cao-su-mien-nam.htm" TargetMode="External"/><Relationship Id="rId104" Type="http://schemas.openxmlformats.org/officeDocument/2006/relationships/hyperlink" Target="http://finance.vietstock.vn/HAX-ctcp-dich-vu-o-to-hang-xanh.htm" TargetMode="External"/><Relationship Id="rId146" Type="http://schemas.openxmlformats.org/officeDocument/2006/relationships/hyperlink" Target="http://finance.vietstock.vn/KTB-ctcp-dau-tu-khoang-san-tay-bac.htm" TargetMode="External"/><Relationship Id="rId188" Type="http://schemas.openxmlformats.org/officeDocument/2006/relationships/hyperlink" Target="http://finance.vietstock.vn/PIT-ctcp-xuat-nhap-khau-petrolimex.htm" TargetMode="External"/><Relationship Id="rId311" Type="http://schemas.openxmlformats.org/officeDocument/2006/relationships/hyperlink" Target="http://finance.vietstock.vn/APG-ctcp-chung-khoan-an-phat.htm" TargetMode="External"/><Relationship Id="rId353" Type="http://schemas.openxmlformats.org/officeDocument/2006/relationships/hyperlink" Target="http://finance.vietstock.vn/CTS-ctcp-ck-ngan-hang-cong-thuong-viet-nam.htm" TargetMode="External"/><Relationship Id="rId395" Type="http://schemas.openxmlformats.org/officeDocument/2006/relationships/hyperlink" Target="http://finance.vietstock.vn/HCT-ctcp-tm-dv-van-tai-xi-mang-hai-phong.htm" TargetMode="External"/><Relationship Id="rId409" Type="http://schemas.openxmlformats.org/officeDocument/2006/relationships/hyperlink" Target="http://finance.vietstock.vn/HPC-ctcp-chung-khoan-hai-phong.htm" TargetMode="External"/><Relationship Id="rId560" Type="http://schemas.openxmlformats.org/officeDocument/2006/relationships/hyperlink" Target="http://finance.vietstock.vn/SDU-ctcp-dau-tu-xd-pt-do-thi-song-da.htm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finance.vietstock.vn/HTI-ctcp-dau-tu-phat-trien-ha-tang-idico.htm" TargetMode="External"/><Relationship Id="rId299" Type="http://schemas.openxmlformats.org/officeDocument/2006/relationships/hyperlink" Target="http://finance.vietstock.vn/ACB-ngan-hang-tmcp-a-chau.htm" TargetMode="External"/><Relationship Id="rId21" Type="http://schemas.openxmlformats.org/officeDocument/2006/relationships/hyperlink" Target="http://finance.vietstock.vn/BIC-tct-co-phan-bao-hiem-nh-dau-tu-phat-trien-viet-nam.htm" TargetMode="External"/><Relationship Id="rId63" Type="http://schemas.openxmlformats.org/officeDocument/2006/relationships/hyperlink" Target="http://finance.vietstock.vn/DLG-ctcp-tap-doan-duc-long-gia-lai.htm" TargetMode="External"/><Relationship Id="rId159" Type="http://schemas.openxmlformats.org/officeDocument/2006/relationships/hyperlink" Target="http://finance.vietstock.vn/MPC-ctcp-tap-doan-thuy-san-minh-phu.htm" TargetMode="External"/><Relationship Id="rId324" Type="http://schemas.openxmlformats.org/officeDocument/2006/relationships/hyperlink" Target="http://finance.vietstock.vn/BTS-ctcp-xi-mang-vicem-but-son.htm" TargetMode="External"/><Relationship Id="rId366" Type="http://schemas.openxmlformats.org/officeDocument/2006/relationships/hyperlink" Target="http://finance.vietstock.vn/DNC-ctcp-dien-nuoc-lap-may-hai-phong.htm" TargetMode="External"/><Relationship Id="rId531" Type="http://schemas.openxmlformats.org/officeDocument/2006/relationships/hyperlink" Target="http://finance.vietstock.vn/SD7-ctcp-song-da-7.htm" TargetMode="External"/><Relationship Id="rId573" Type="http://schemas.openxmlformats.org/officeDocument/2006/relationships/hyperlink" Target="http://finance.vietstock.vn/TBX-ctcp-xi-mang-thai-binh.htm" TargetMode="External"/><Relationship Id="rId629" Type="http://schemas.openxmlformats.org/officeDocument/2006/relationships/hyperlink" Target="http://finance.vietstock.vn/VFR-ctcp-van-tai-va-thue-tau.htm" TargetMode="External"/><Relationship Id="rId170" Type="http://schemas.openxmlformats.org/officeDocument/2006/relationships/hyperlink" Target="http://finance.vietstock.vn/NTL-ctcp-phat-trien-do-thi-tu-liem.htm" TargetMode="External"/><Relationship Id="rId226" Type="http://schemas.openxmlformats.org/officeDocument/2006/relationships/hyperlink" Target="http://finance.vietstock.vn/SSC-ctcp-giong-cay-trong-mien-nam.htm" TargetMode="External"/><Relationship Id="rId433" Type="http://schemas.openxmlformats.org/officeDocument/2006/relationships/hyperlink" Target="http://finance.vietstock.vn/LAS-ctcp-supe-phot-phat-va-hoa-chat-lam-thao.htm" TargetMode="External"/><Relationship Id="rId268" Type="http://schemas.openxmlformats.org/officeDocument/2006/relationships/hyperlink" Target="http://finance.vietstock.vn/VCB-ngan-hang-tmcp-ngoai-thuong-viet-nam.htm" TargetMode="External"/><Relationship Id="rId475" Type="http://schemas.openxmlformats.org/officeDocument/2006/relationships/hyperlink" Target="http://finance.vietstock.vn/PCT-ctcp-dich-vu-van-tai-dau-khi-cuu-long.htm" TargetMode="External"/><Relationship Id="rId640" Type="http://schemas.openxmlformats.org/officeDocument/2006/relationships/hyperlink" Target="http://finance.vietstock.vn/VNC-ctcp-tap-doan-vinacontrol.htm" TargetMode="External"/><Relationship Id="rId32" Type="http://schemas.openxmlformats.org/officeDocument/2006/relationships/hyperlink" Target="http://finance.vietstock.vn/C32-ctcp-dau-tu-xay-dung-3-2.htm" TargetMode="External"/><Relationship Id="rId74" Type="http://schemas.openxmlformats.org/officeDocument/2006/relationships/hyperlink" Target="http://finance.vietstock.vn/DTT-ctcp-ky-nghe-do-thanh.htm" TargetMode="External"/><Relationship Id="rId128" Type="http://schemas.openxmlformats.org/officeDocument/2006/relationships/hyperlink" Target="http://finance.vietstock.vn/ITA-ctcp-dau-tu-cong-nghiep-tan-tao.htm" TargetMode="External"/><Relationship Id="rId335" Type="http://schemas.openxmlformats.org/officeDocument/2006/relationships/hyperlink" Target="http://finance.vietstock.vn/CMC-ctcp-dau-tu-cmc.htm" TargetMode="External"/><Relationship Id="rId377" Type="http://schemas.openxmlformats.org/officeDocument/2006/relationships/hyperlink" Target="http://finance.vietstock.vn/EID-ctcp-dt-pt-giao-duc-ha-noi.htm" TargetMode="External"/><Relationship Id="rId500" Type="http://schemas.openxmlformats.org/officeDocument/2006/relationships/hyperlink" Target="http://finance.vietstock.vn/PV2-ctcp-dau-tu-pv2.htm" TargetMode="External"/><Relationship Id="rId542" Type="http://schemas.openxmlformats.org/officeDocument/2006/relationships/hyperlink" Target="http://finance.vietstock.vn/SDU-ctcp-dau-tu-xd-pt-do-thi-song-da.htm" TargetMode="External"/><Relationship Id="rId584" Type="http://schemas.openxmlformats.org/officeDocument/2006/relationships/hyperlink" Target="http://finance.vietstock.vn/TJC-ctcp-dich-vu-van-tai-thuong-mai.htm" TargetMode="External"/><Relationship Id="rId5" Type="http://schemas.openxmlformats.org/officeDocument/2006/relationships/hyperlink" Target="http://finance.vietstock.vn/AGF-ctcp-xnk-thuy-san-an-giang.htm" TargetMode="External"/><Relationship Id="rId181" Type="http://schemas.openxmlformats.org/officeDocument/2006/relationships/hyperlink" Target="http://finance.vietstock.vn/PGD-ctcp-phan-phoi-khi-thap-ap-dau-khi-viet-nam.htm" TargetMode="External"/><Relationship Id="rId237" Type="http://schemas.openxmlformats.org/officeDocument/2006/relationships/hyperlink" Target="http://finance.vietstock.vn/TBC-ctcp-thuy-dien-thac-ba.htm" TargetMode="External"/><Relationship Id="rId402" Type="http://schemas.openxmlformats.org/officeDocument/2006/relationships/hyperlink" Target="http://finance.vietstock.vn/HPS-ctcp-da-xay-dung-hoa-phat.htm" TargetMode="External"/><Relationship Id="rId279" Type="http://schemas.openxmlformats.org/officeDocument/2006/relationships/hyperlink" Target="http://finance.vietstock.vn/VNA-ctcp-van-tai-bien-vinaship.htm" TargetMode="External"/><Relationship Id="rId444" Type="http://schemas.openxmlformats.org/officeDocument/2006/relationships/hyperlink" Target="http://finance.vietstock.vn/LUT-ctcp-dau-tu-xay-dung-luong-tai.htm" TargetMode="External"/><Relationship Id="rId486" Type="http://schemas.openxmlformats.org/officeDocument/2006/relationships/hyperlink" Target="http://finance.vietstock.vn/PMC-ctcp-duoc-pham-duoc-lieu-pharmedic.htm" TargetMode="External"/><Relationship Id="rId651" Type="http://schemas.openxmlformats.org/officeDocument/2006/relationships/hyperlink" Target="http://finance.vietstock.vn/VXB-ctcp-vat-lieu-xay-dung-ben-tre.htm" TargetMode="External"/><Relationship Id="rId43" Type="http://schemas.openxmlformats.org/officeDocument/2006/relationships/hyperlink" Target="http://finance.vietstock.vn/CMT-ctcp-cong-nghe-mang-truyen-thong.htm" TargetMode="External"/><Relationship Id="rId139" Type="http://schemas.openxmlformats.org/officeDocument/2006/relationships/hyperlink" Target="http://finance.vietstock.vn/KSA-ctcp-cong-nghiep-khoang-san-binh-thuan.htm" TargetMode="External"/><Relationship Id="rId290" Type="http://schemas.openxmlformats.org/officeDocument/2006/relationships/hyperlink" Target="http://finance.vietstock.vn/VRC-ctcp-xay-lap-dia-oc-vung-tau.htm" TargetMode="External"/><Relationship Id="rId304" Type="http://schemas.openxmlformats.org/officeDocument/2006/relationships/hyperlink" Target="http://finance.vietstock.vn/AME-ctcp-alphanam-ec.htm" TargetMode="External"/><Relationship Id="rId346" Type="http://schemas.openxmlformats.org/officeDocument/2006/relationships/hyperlink" Target="http://finance.vietstock.vn/CTS-ctcp-ck-ngan-hang-cong-thuong-viet-nam.htm" TargetMode="External"/><Relationship Id="rId388" Type="http://schemas.openxmlformats.org/officeDocument/2006/relationships/hyperlink" Target="http://finance.vietstock.vn/HDA-ctcp-hang-son-dong-a.htm" TargetMode="External"/><Relationship Id="rId511" Type="http://schemas.openxmlformats.org/officeDocument/2006/relationships/hyperlink" Target="http://finance.vietstock.vn/PXA-ctcp-dau-tu-thuong-mai-dau-khi-nghe-an.htm" TargetMode="External"/><Relationship Id="rId553" Type="http://schemas.openxmlformats.org/officeDocument/2006/relationships/hyperlink" Target="http://finance.vietstock.vn/SHS-ctcp-chung-khoan-sai-gon-ha-noi.htm" TargetMode="External"/><Relationship Id="rId609" Type="http://schemas.openxmlformats.org/officeDocument/2006/relationships/hyperlink" Target="http://finance.vietstock.vn/VC1-ctcp-xay-dung-so-1.htm" TargetMode="External"/><Relationship Id="rId85" Type="http://schemas.openxmlformats.org/officeDocument/2006/relationships/hyperlink" Target="http://finance.vietstock.vn/FLC-ctcp-tap-doan-flc.htm" TargetMode="External"/><Relationship Id="rId150" Type="http://schemas.openxmlformats.org/officeDocument/2006/relationships/hyperlink" Target="http://finance.vietstock.vn/LHG-ctcp-long-hau.htm" TargetMode="External"/><Relationship Id="rId192" Type="http://schemas.openxmlformats.org/officeDocument/2006/relationships/hyperlink" Target="http://finance.vietstock.vn/PTC-ctcp-dau-tu-xay-dung-buu-dien.htm" TargetMode="External"/><Relationship Id="rId206" Type="http://schemas.openxmlformats.org/officeDocument/2006/relationships/hyperlink" Target="http://finance.vietstock.vn/SAM-ctcp-dau-tu-phat-trien-sacom.htm" TargetMode="External"/><Relationship Id="rId413" Type="http://schemas.openxmlformats.org/officeDocument/2006/relationships/hyperlink" Target="http://finance.vietstock.vn/ITQ-ctcp-tap-doan-thien-quang.htm" TargetMode="External"/><Relationship Id="rId595" Type="http://schemas.openxmlformats.org/officeDocument/2006/relationships/hyperlink" Target="http://finance.vietstock.vn/TTC-ctcp-gach-men-thanh-thanh.htm" TargetMode="External"/><Relationship Id="rId248" Type="http://schemas.openxmlformats.org/officeDocument/2006/relationships/hyperlink" Target="http://finance.vietstock.vn/TIX-ctcp-sxkd-xnk-dv-dt-tan-binh.htm" TargetMode="External"/><Relationship Id="rId455" Type="http://schemas.openxmlformats.org/officeDocument/2006/relationships/hyperlink" Target="http://finance.vietstock.vn/MNC-ctcp-mai-linh-mien-trung.htm" TargetMode="External"/><Relationship Id="rId497" Type="http://schemas.openxmlformats.org/officeDocument/2006/relationships/hyperlink" Target="http://finance.vietstock.vn/PTI-tct-co-phan-bao-hiem-buu-dien.htm" TargetMode="External"/><Relationship Id="rId620" Type="http://schemas.openxmlformats.org/officeDocument/2006/relationships/hyperlink" Target="http://finance.vietstock.vn/VCS-ctcp-vicostone.htm" TargetMode="External"/><Relationship Id="rId12" Type="http://schemas.openxmlformats.org/officeDocument/2006/relationships/hyperlink" Target="http://finance.vietstock.vn/ASM-ctcp-dau-tu-xay-dung-sao-mai-tinh-an-giang.htm" TargetMode="External"/><Relationship Id="rId108" Type="http://schemas.openxmlformats.org/officeDocument/2006/relationships/hyperlink" Target="http://finance.vietstock.vn/HLG-ctcp-tap-doan-hoang-long.htm" TargetMode="External"/><Relationship Id="rId315" Type="http://schemas.openxmlformats.org/officeDocument/2006/relationships/hyperlink" Target="http://finance.vietstock.vn/BDB-ctcp-sach-thiet-bi-binh-dinh.htm" TargetMode="External"/><Relationship Id="rId357" Type="http://schemas.openxmlformats.org/officeDocument/2006/relationships/hyperlink" Target="http://finance.vietstock.vn/DC2-ctcp-dt-pt-xay-dung-dic-so-2.htm" TargetMode="External"/><Relationship Id="rId522" Type="http://schemas.openxmlformats.org/officeDocument/2006/relationships/hyperlink" Target="http://finance.vietstock.vn/SAP-ctcp-in-sach-giao-khoa-tai-tp-hcm.htm" TargetMode="External"/><Relationship Id="rId54" Type="http://schemas.openxmlformats.org/officeDocument/2006/relationships/hyperlink" Target="http://finance.vietstock.vn/DAG-ctcp-tap-doan-nhua-dong-a.htm" TargetMode="External"/><Relationship Id="rId96" Type="http://schemas.openxmlformats.org/officeDocument/2006/relationships/hyperlink" Target="http://finance.vietstock.vn/HAG-ctcp-hoang-anh-gia-lai.htm" TargetMode="External"/><Relationship Id="rId161" Type="http://schemas.openxmlformats.org/officeDocument/2006/relationships/hyperlink" Target="http://finance.vietstock.vn/MTG-ctcp-mtgas.htm" TargetMode="External"/><Relationship Id="rId217" Type="http://schemas.openxmlformats.org/officeDocument/2006/relationships/hyperlink" Target="http://finance.vietstock.vn/SHI-ctcp-quoc-te-son-ha.htm" TargetMode="External"/><Relationship Id="rId399" Type="http://schemas.openxmlformats.org/officeDocument/2006/relationships/hyperlink" Target="http://finance.vietstock.vn/HNM-ctcp-sua-ha-noi.htm" TargetMode="External"/><Relationship Id="rId564" Type="http://schemas.openxmlformats.org/officeDocument/2006/relationships/hyperlink" Target="http://finance.vietstock.vn/SQC-ctcp-khoang-san-sai-gon-quy-nhon.htm" TargetMode="External"/><Relationship Id="rId259" Type="http://schemas.openxmlformats.org/officeDocument/2006/relationships/hyperlink" Target="http://finance.vietstock.vn/TRC-ctcp-cao-su-tay-ninh.htm" TargetMode="External"/><Relationship Id="rId424" Type="http://schemas.openxmlformats.org/officeDocument/2006/relationships/hyperlink" Target="http://finance.vietstock.vn/KTS-ctcp-duong-kon-tum.htm" TargetMode="External"/><Relationship Id="rId466" Type="http://schemas.openxmlformats.org/officeDocument/2006/relationships/hyperlink" Target="http://finance.vietstock.vn/NLC-ctcp-thuy-dien-na-loi.htm" TargetMode="External"/><Relationship Id="rId631" Type="http://schemas.openxmlformats.org/officeDocument/2006/relationships/hyperlink" Target="http://finance.vietstock.vn/VGS-ctcp-ong-thep-viet-duc-vg-pipe.htm" TargetMode="External"/><Relationship Id="rId23" Type="http://schemas.openxmlformats.org/officeDocument/2006/relationships/hyperlink" Target="http://finance.vietstock.vn/BMI-tct-co-phan-bao-minh.htm" TargetMode="External"/><Relationship Id="rId119" Type="http://schemas.openxmlformats.org/officeDocument/2006/relationships/hyperlink" Target="http://finance.vietstock.vn/HTV-ctcp-van-tai-ha-tien.htm" TargetMode="External"/><Relationship Id="rId270" Type="http://schemas.openxmlformats.org/officeDocument/2006/relationships/hyperlink" Target="http://finance.vietstock.vn/VFG-ctcp-khu-trung-viet-nam.htm" TargetMode="External"/><Relationship Id="rId326" Type="http://schemas.openxmlformats.org/officeDocument/2006/relationships/hyperlink" Target="http://finance.vietstock.vn/BVS-ctcp-chung-khoan-bao-viet.htm" TargetMode="External"/><Relationship Id="rId533" Type="http://schemas.openxmlformats.org/officeDocument/2006/relationships/hyperlink" Target="http://finance.vietstock.vn/SDA-ctcp-simco-song-da.htm" TargetMode="External"/><Relationship Id="rId65" Type="http://schemas.openxmlformats.org/officeDocument/2006/relationships/hyperlink" Target="http://finance.vietstock.vn/DPM-tct-phan-bon-hoa-chat-dau-khi-ctcp.htm" TargetMode="External"/><Relationship Id="rId130" Type="http://schemas.openxmlformats.org/officeDocument/2006/relationships/hyperlink" Target="http://finance.vietstock.vn/ITD-ctcp-cong-nghe-tien-phong.htm" TargetMode="External"/><Relationship Id="rId368" Type="http://schemas.openxmlformats.org/officeDocument/2006/relationships/hyperlink" Target="http://finance.vietstock.vn/DNP-ctcp-nhua-dong-nai.htm" TargetMode="External"/><Relationship Id="rId575" Type="http://schemas.openxmlformats.org/officeDocument/2006/relationships/hyperlink" Target="http://finance.vietstock.vn/TCS-ctcp-than-cao-son-vinacomin.htm" TargetMode="External"/><Relationship Id="rId172" Type="http://schemas.openxmlformats.org/officeDocument/2006/relationships/hyperlink" Target="http://finance.vietstock.vn/NVT-ctcp-bds-du-lich-ninh-van-bay.htm" TargetMode="External"/><Relationship Id="rId228" Type="http://schemas.openxmlformats.org/officeDocument/2006/relationships/hyperlink" Target="http://finance.vietstock.vn/ST8-ctcp-sieu-thanh.htm" TargetMode="External"/><Relationship Id="rId435" Type="http://schemas.openxmlformats.org/officeDocument/2006/relationships/hyperlink" Target="http://finance.vietstock.vn/LCD-ctcp-lilama-thi-nghiem-co-dien.htm" TargetMode="External"/><Relationship Id="rId477" Type="http://schemas.openxmlformats.org/officeDocument/2006/relationships/hyperlink" Target="http://finance.vietstock.vn/PFL-ctcp-dau-khi-dong-do.htm" TargetMode="External"/><Relationship Id="rId600" Type="http://schemas.openxmlformats.org/officeDocument/2006/relationships/hyperlink" Target="http://finance.vietstock.vn/TVD-ctcp-than-vang-danh-vinacomin.htm" TargetMode="External"/><Relationship Id="rId642" Type="http://schemas.openxmlformats.org/officeDocument/2006/relationships/hyperlink" Target="http://finance.vietstock.vn/VNF-ctcp-van-tai-ngoai-thuong.htm" TargetMode="External"/><Relationship Id="rId281" Type="http://schemas.openxmlformats.org/officeDocument/2006/relationships/hyperlink" Target="http://finance.vietstock.vn/VNG-ctcp-du-lich-golf-viet-nam.htm" TargetMode="External"/><Relationship Id="rId337" Type="http://schemas.openxmlformats.org/officeDocument/2006/relationships/hyperlink" Target="http://finance.vietstock.vn/CMS-ctcp-xay-dung-nhan-luc-viet-nam.htm" TargetMode="External"/><Relationship Id="rId502" Type="http://schemas.openxmlformats.org/officeDocument/2006/relationships/hyperlink" Target="http://finance.vietstock.vn/PVC-tct-dung-dich-khoan-hoa-pham-dau-khi-ctcp.htm" TargetMode="External"/><Relationship Id="rId34" Type="http://schemas.openxmlformats.org/officeDocument/2006/relationships/hyperlink" Target="http://finance.vietstock.vn/CCI-ctcp-dt-phat-trien-cn-tm-cu-chi.htm" TargetMode="External"/><Relationship Id="rId76" Type="http://schemas.openxmlformats.org/officeDocument/2006/relationships/hyperlink" Target="http://finance.vietstock.vn/DXG-ctcp-dv-xd-dia-oc-dat-xanh.htm" TargetMode="External"/><Relationship Id="rId141" Type="http://schemas.openxmlformats.org/officeDocument/2006/relationships/hyperlink" Target="http://finance.vietstock.vn/KSH-tap-doan-khoang-san-hamico.htm" TargetMode="External"/><Relationship Id="rId379" Type="http://schemas.openxmlformats.org/officeDocument/2006/relationships/hyperlink" Target="http://finance.vietstock.vn/FIT-ctcp-dau-tu-f-i-t.htm" TargetMode="External"/><Relationship Id="rId544" Type="http://schemas.openxmlformats.org/officeDocument/2006/relationships/hyperlink" Target="http://finance.vietstock.vn/SEB-ctcp-dt-pt-dien-mien-trung.htm" TargetMode="External"/><Relationship Id="rId586" Type="http://schemas.openxmlformats.org/officeDocument/2006/relationships/hyperlink" Target="http://finance.vietstock.vn/TKU-ctcp-cong-nghiep-tung-kuang.htm" TargetMode="External"/><Relationship Id="rId7" Type="http://schemas.openxmlformats.org/officeDocument/2006/relationships/hyperlink" Target="http://finance.vietstock.vn/AGR-ctcp-ck-nh-nong-nghiep-pt-nong-thon-viet-nam.htm" TargetMode="External"/><Relationship Id="rId183" Type="http://schemas.openxmlformats.org/officeDocument/2006/relationships/hyperlink" Target="http://finance.vietstock.vn/PHR-ctcp-cao-su-phuoc-hoa.htm" TargetMode="External"/><Relationship Id="rId239" Type="http://schemas.openxmlformats.org/officeDocument/2006/relationships/hyperlink" Target="http://finance.vietstock.vn/TCM-ctcp-det-may-dt-tm-thanh-cong.htm" TargetMode="External"/><Relationship Id="rId390" Type="http://schemas.openxmlformats.org/officeDocument/2006/relationships/hyperlink" Target="http://finance.vietstock.vn/HEV-ctcp-sach-dai-hoc-day-nghe.htm" TargetMode="External"/><Relationship Id="rId404" Type="http://schemas.openxmlformats.org/officeDocument/2006/relationships/hyperlink" Target="http://finance.vietstock.vn/HTC-ctcp-thuong-mai-hoc-mon.htm" TargetMode="External"/><Relationship Id="rId446" Type="http://schemas.openxmlformats.org/officeDocument/2006/relationships/hyperlink" Target="http://finance.vietstock.vn/MAX-ctcp-khai-khoang-co-khi-huu-nghi-vinh-sinh.htm" TargetMode="External"/><Relationship Id="rId611" Type="http://schemas.openxmlformats.org/officeDocument/2006/relationships/hyperlink" Target="http://finance.vietstock.vn/VC3-ctcp-xay-dung-so-3.htm" TargetMode="External"/><Relationship Id="rId653" Type="http://schemas.openxmlformats.org/officeDocument/2006/relationships/hyperlink" Target="http://finance.vietstock.vn/WSS-ctcp-chung-khoan-pho-wall.htm" TargetMode="External"/><Relationship Id="rId250" Type="http://schemas.openxmlformats.org/officeDocument/2006/relationships/hyperlink" Target="http://finance.vietstock.vn/TLH-ctcp-tap-doan-thep-tien-len.htm" TargetMode="External"/><Relationship Id="rId292" Type="http://schemas.openxmlformats.org/officeDocument/2006/relationships/hyperlink" Target="http://finance.vietstock.vn/VSH-ctcp-thuy-dien-vinh-son-song-hinh.htm" TargetMode="External"/><Relationship Id="rId306" Type="http://schemas.openxmlformats.org/officeDocument/2006/relationships/hyperlink" Target="http://finance.vietstock.vn/APG-ctcp-chung-khoan-an-phat.htm" TargetMode="External"/><Relationship Id="rId488" Type="http://schemas.openxmlformats.org/officeDocument/2006/relationships/hyperlink" Target="http://finance.vietstock.vn/POT-ctcp-thiet-bi-buu-dien.htm" TargetMode="External"/><Relationship Id="rId45" Type="http://schemas.openxmlformats.org/officeDocument/2006/relationships/hyperlink" Target="http://finance.vietstock.vn/CMX-ctcp-che-bien-thuy-san-xnk-ca-mau.htm" TargetMode="External"/><Relationship Id="rId87" Type="http://schemas.openxmlformats.org/officeDocument/2006/relationships/hyperlink" Target="http://finance.vietstock.vn/FPT-ctcp-fpt.htm" TargetMode="External"/><Relationship Id="rId110" Type="http://schemas.openxmlformats.org/officeDocument/2006/relationships/hyperlink" Target="http://finance.vietstock.vn/HOT-ctcp-du-lich-dich-vu-hoi-an.htm" TargetMode="External"/><Relationship Id="rId348" Type="http://schemas.openxmlformats.org/officeDocument/2006/relationships/hyperlink" Target="http://finance.vietstock.vn/CVN-ctcp-vinam.htm" TargetMode="External"/><Relationship Id="rId513" Type="http://schemas.openxmlformats.org/officeDocument/2006/relationships/hyperlink" Target="http://finance.vietstock.vn/QNC-ctcp-xi-mang-xd-quang-ninh.htm" TargetMode="External"/><Relationship Id="rId555" Type="http://schemas.openxmlformats.org/officeDocument/2006/relationships/hyperlink" Target="http://finance.vietstock.vn/SJ1-ctcp-thuy-san-so-1.htm" TargetMode="External"/><Relationship Id="rId597" Type="http://schemas.openxmlformats.org/officeDocument/2006/relationships/hyperlink" Target="http://finance.vietstock.vn/TV2-ctcp-tu-van-xay-dung-dien-2.htm" TargetMode="External"/><Relationship Id="rId152" Type="http://schemas.openxmlformats.org/officeDocument/2006/relationships/hyperlink" Target="http://finance.vietstock.vn/LM8-ctcp-lilama-18.htm" TargetMode="External"/><Relationship Id="rId194" Type="http://schemas.openxmlformats.org/officeDocument/2006/relationships/hyperlink" Target="http://finance.vietstock.vn/PTL-ctcp-dt-ha-tang-do-thi-dau-khi.htm" TargetMode="External"/><Relationship Id="rId208" Type="http://schemas.openxmlformats.org/officeDocument/2006/relationships/hyperlink" Target="http://finance.vietstock.vn/SBA-ctcp-song-ba.htm" TargetMode="External"/><Relationship Id="rId415" Type="http://schemas.openxmlformats.org/officeDocument/2006/relationships/hyperlink" Target="http://finance.vietstock.vn/KHB-ctcp-khoang-san-hoa-binh.htm" TargetMode="External"/><Relationship Id="rId457" Type="http://schemas.openxmlformats.org/officeDocument/2006/relationships/hyperlink" Target="http://finance.vietstock.vn/NBC-ctcp-than-nui-beo-vinacomin.htm" TargetMode="External"/><Relationship Id="rId622" Type="http://schemas.openxmlformats.org/officeDocument/2006/relationships/hyperlink" Target="http://finance.vietstock.vn/VDS-ctcp-chung-khoan-rong-viet.htm" TargetMode="External"/><Relationship Id="rId261" Type="http://schemas.openxmlformats.org/officeDocument/2006/relationships/hyperlink" Target="http://finance.vietstock.vn/TSC-ctcp-vat-tu-ky-thuat-nong-nghiep-can-tho.htm" TargetMode="External"/><Relationship Id="rId499" Type="http://schemas.openxmlformats.org/officeDocument/2006/relationships/hyperlink" Target="http://finance.vietstock.vn/PTS-ctcp-van-tai-dich-vu-petrolimex-hai-phong.htm" TargetMode="External"/><Relationship Id="rId14" Type="http://schemas.openxmlformats.org/officeDocument/2006/relationships/hyperlink" Target="http://finance.vietstock.vn/ATA-ctcp-ntaco.htm" TargetMode="External"/><Relationship Id="rId56" Type="http://schemas.openxmlformats.org/officeDocument/2006/relationships/hyperlink" Target="http://finance.vietstock.vn/DCT-ctcp-tam-lop-vlxd-dong-nai.htm" TargetMode="External"/><Relationship Id="rId317" Type="http://schemas.openxmlformats.org/officeDocument/2006/relationships/hyperlink" Target="http://finance.vietstock.vn/BHT-ctcp-dau-tu-xay-dung-bach-dang-tmc.htm" TargetMode="External"/><Relationship Id="rId359" Type="http://schemas.openxmlformats.org/officeDocument/2006/relationships/hyperlink" Target="http://finance.vietstock.vn/DCS-ctcp-tap-doan-dai-chau.htm" TargetMode="External"/><Relationship Id="rId524" Type="http://schemas.openxmlformats.org/officeDocument/2006/relationships/hyperlink" Target="http://finance.vietstock.vn/SCL-ctcp-song-da-cao-cuong.htm" TargetMode="External"/><Relationship Id="rId566" Type="http://schemas.openxmlformats.org/officeDocument/2006/relationships/hyperlink" Target="http://finance.vietstock.vn/SRB-ctcp-tap-doan-sara.htm" TargetMode="External"/><Relationship Id="rId98" Type="http://schemas.openxmlformats.org/officeDocument/2006/relationships/hyperlink" Target="http://finance.vietstock.vn/HAP-ctcp-tap-doan-hapaco.htm" TargetMode="External"/><Relationship Id="rId121" Type="http://schemas.openxmlformats.org/officeDocument/2006/relationships/hyperlink" Target="http://finance.vietstock.vn/HU3-ctcp-dau-tu-xay-dung-hud3.htm" TargetMode="External"/><Relationship Id="rId163" Type="http://schemas.openxmlformats.org/officeDocument/2006/relationships/hyperlink" Target="http://finance.vietstock.vn/NBB-ctcp-dau-tu-nam-bay-bay.htm" TargetMode="External"/><Relationship Id="rId219" Type="http://schemas.openxmlformats.org/officeDocument/2006/relationships/hyperlink" Target="http://finance.vietstock.vn/SJD-ctcp-thuy-dien-can-don.htm" TargetMode="External"/><Relationship Id="rId370" Type="http://schemas.openxmlformats.org/officeDocument/2006/relationships/hyperlink" Target="http://finance.vietstock.vn/DPC-ctcp-nhua-da-nang.htm" TargetMode="External"/><Relationship Id="rId426" Type="http://schemas.openxmlformats.org/officeDocument/2006/relationships/hyperlink" Target="http://finance.vietstock.vn/L14-ctcp-licogi-14.htm" TargetMode="External"/><Relationship Id="rId633" Type="http://schemas.openxmlformats.org/officeDocument/2006/relationships/hyperlink" Target="http://finance.vietstock.vn/VIE-ctcp-cong-nghe-vien-thong-viteco.htm" TargetMode="External"/><Relationship Id="rId230" Type="http://schemas.openxmlformats.org/officeDocument/2006/relationships/hyperlink" Target="http://finance.vietstock.vn/STG-ctcp-kho-van-mien-nam.htm" TargetMode="External"/><Relationship Id="rId468" Type="http://schemas.openxmlformats.org/officeDocument/2006/relationships/hyperlink" Target="http://finance.vietstock.vn/NST-ctcp-ngan-son.htm" TargetMode="External"/><Relationship Id="rId25" Type="http://schemas.openxmlformats.org/officeDocument/2006/relationships/hyperlink" Target="http://finance.vietstock.vn/BRC-ctcp-cao-su-ben-thanh.htm" TargetMode="External"/><Relationship Id="rId67" Type="http://schemas.openxmlformats.org/officeDocument/2006/relationships/hyperlink" Target="http://finance.vietstock.vn/DQC-ctcp-bong-den-dien-quang.htm" TargetMode="External"/><Relationship Id="rId272" Type="http://schemas.openxmlformats.org/officeDocument/2006/relationships/hyperlink" Target="http://finance.vietstock.vn/VHG-ctcp-dau-tu-san-xuat-viet-han.htm" TargetMode="External"/><Relationship Id="rId328" Type="http://schemas.openxmlformats.org/officeDocument/2006/relationships/hyperlink" Target="http://finance.vietstock.vn/C92-ctcp-xay-dung-dau-tu-492.htm" TargetMode="External"/><Relationship Id="rId535" Type="http://schemas.openxmlformats.org/officeDocument/2006/relationships/hyperlink" Target="http://finance.vietstock.vn/SDD-ctcp-dau-tu-xay-lap-song-da.htm" TargetMode="External"/><Relationship Id="rId577" Type="http://schemas.openxmlformats.org/officeDocument/2006/relationships/hyperlink" Target="http://finance.vietstock.vn/TDN-ctcp-than-deo-nai-vinacomin.htm" TargetMode="External"/><Relationship Id="rId132" Type="http://schemas.openxmlformats.org/officeDocument/2006/relationships/hyperlink" Target="http://finance.vietstock.vn/KAC-ctcp-dau-tu-dia-oc-khang-an.htm" TargetMode="External"/><Relationship Id="rId174" Type="http://schemas.openxmlformats.org/officeDocument/2006/relationships/hyperlink" Target="http://finance.vietstock.vn/OPC-ctcp-duoc-pham-opc.htm" TargetMode="External"/><Relationship Id="rId381" Type="http://schemas.openxmlformats.org/officeDocument/2006/relationships/hyperlink" Target="http://finance.vietstock.vn/GMX-ctcp-gach-ngoi-gom-xay-dung-my-xuan.htm" TargetMode="External"/><Relationship Id="rId602" Type="http://schemas.openxmlformats.org/officeDocument/2006/relationships/hyperlink" Target="http://finance.vietstock.vn/UNI-ctcp-vien-lien.htm" TargetMode="External"/><Relationship Id="rId241" Type="http://schemas.openxmlformats.org/officeDocument/2006/relationships/hyperlink" Target="http://finance.vietstock.vn/TCR-ctcp-cong-nghiep-gom-su-taicera.htm" TargetMode="External"/><Relationship Id="rId437" Type="http://schemas.openxmlformats.org/officeDocument/2006/relationships/hyperlink" Target="http://finance.vietstock.vn/LDP-ctcp-duoc-lam-dong-ladophar.htm" TargetMode="External"/><Relationship Id="rId479" Type="http://schemas.openxmlformats.org/officeDocument/2006/relationships/hyperlink" Target="http://finance.vietstock.vn/PGT-ctcp-taxi-gas-sai-gon-petrolimex.htm" TargetMode="External"/><Relationship Id="rId644" Type="http://schemas.openxmlformats.org/officeDocument/2006/relationships/hyperlink" Target="http://finance.vietstock.vn/VNR-tct-co-phan-tai-bh-quoc-gia-viet-nam.htm" TargetMode="External"/><Relationship Id="rId36" Type="http://schemas.openxmlformats.org/officeDocument/2006/relationships/hyperlink" Target="http://finance.vietstock.vn/CDC-ctcp-chuong-duong.htm" TargetMode="External"/><Relationship Id="rId283" Type="http://schemas.openxmlformats.org/officeDocument/2006/relationships/hyperlink" Target="http://finance.vietstock.vn/VNI-ctcp-dau-tu-bat-dong-san-viet-nam.htm" TargetMode="External"/><Relationship Id="rId339" Type="http://schemas.openxmlformats.org/officeDocument/2006/relationships/hyperlink" Target="http://finance.vietstock.vn/CSC-ctcp-dau-tu-xd-thanh-nam.htm" TargetMode="External"/><Relationship Id="rId490" Type="http://schemas.openxmlformats.org/officeDocument/2006/relationships/hyperlink" Target="http://finance.vietstock.vn/PPG-ctcp-sx-tm-dv-phu-phong.htm" TargetMode="External"/><Relationship Id="rId504" Type="http://schemas.openxmlformats.org/officeDocument/2006/relationships/hyperlink" Target="http://finance.vietstock.vn/PVG-ctcp-kd-khi-hoa-long-mien-bac.htm" TargetMode="External"/><Relationship Id="rId546" Type="http://schemas.openxmlformats.org/officeDocument/2006/relationships/hyperlink" Target="http://finance.vietstock.vn/SFN-ctcp-det-luoi-sai-gon.htm" TargetMode="External"/><Relationship Id="rId78" Type="http://schemas.openxmlformats.org/officeDocument/2006/relationships/hyperlink" Target="http://finance.vietstock.vn/EIB-ngan-hang-tmcp-xuat-nhap-khau-vn.htm" TargetMode="External"/><Relationship Id="rId101" Type="http://schemas.openxmlformats.org/officeDocument/2006/relationships/hyperlink" Target="http://finance.vietstock.vn/HAX-ctcp-dich-vu-o-to-hang-xanh.htm" TargetMode="External"/><Relationship Id="rId143" Type="http://schemas.openxmlformats.org/officeDocument/2006/relationships/hyperlink" Target="http://finance.vietstock.vn/KTB-ctcp-dau-tu-khoang-san-tay-bac.htm" TargetMode="External"/><Relationship Id="rId185" Type="http://schemas.openxmlformats.org/officeDocument/2006/relationships/hyperlink" Target="http://finance.vietstock.vn/PJT-ctcp-van-tai-xang-dau-duong-thuy-petrolimex.htm" TargetMode="External"/><Relationship Id="rId350" Type="http://schemas.openxmlformats.org/officeDocument/2006/relationships/hyperlink" Target="http://finance.vietstock.vn/CX8-ctcp-dau-tu-xay-lap-constrexim-so-8.htm" TargetMode="External"/><Relationship Id="rId406" Type="http://schemas.openxmlformats.org/officeDocument/2006/relationships/hyperlink" Target="http://finance.vietstock.vn/HUT-ctcp-tasco.htm" TargetMode="External"/><Relationship Id="rId588" Type="http://schemas.openxmlformats.org/officeDocument/2006/relationships/hyperlink" Target="http://finance.vietstock.vn/TMX-ctcp-vicem-thuong-mai-xi-mang.htm" TargetMode="External"/><Relationship Id="rId9" Type="http://schemas.openxmlformats.org/officeDocument/2006/relationships/hyperlink" Target="http://finance.vietstock.vn/ANV-ctcp-nam-viet.htm" TargetMode="External"/><Relationship Id="rId210" Type="http://schemas.openxmlformats.org/officeDocument/2006/relationships/hyperlink" Target="http://finance.vietstock.vn/SBT-ctcp-mia-duong-thanh-thanh-cong-tay-ninh.htm" TargetMode="External"/><Relationship Id="rId392" Type="http://schemas.openxmlformats.org/officeDocument/2006/relationships/hyperlink" Target="http://finance.vietstock.vn/HHC-ctcp-banh-keo-hai-ha.htm" TargetMode="External"/><Relationship Id="rId448" Type="http://schemas.openxmlformats.org/officeDocument/2006/relationships/hyperlink" Target="http://finance.vietstock.vn/MCF-ctcp-xay-lap-co-khi-luong-thuc-thuc-pham.htm" TargetMode="External"/><Relationship Id="rId613" Type="http://schemas.openxmlformats.org/officeDocument/2006/relationships/hyperlink" Target="http://finance.vietstock.vn/VC6-ctcp-vinaconex-6.htm" TargetMode="External"/><Relationship Id="rId655" Type="http://schemas.openxmlformats.org/officeDocument/2006/relationships/hyperlink" Target="http://finance.vietstock.vn/LGL-ctcp-dt-pt-do-thi-long-giang.htm" TargetMode="External"/><Relationship Id="rId252" Type="http://schemas.openxmlformats.org/officeDocument/2006/relationships/hyperlink" Target="http://finance.vietstock.vn/TMS-ctcp-transimex-saigon.htm" TargetMode="External"/><Relationship Id="rId294" Type="http://schemas.openxmlformats.org/officeDocument/2006/relationships/hyperlink" Target="http://finance.vietstock.vn/VST-ctcp-van-tai-thue-tau-bien-viet-nam.htm" TargetMode="External"/><Relationship Id="rId308" Type="http://schemas.openxmlformats.org/officeDocument/2006/relationships/hyperlink" Target="http://finance.vietstock.vn/APP-ctcp-phat-trien-phu-gia-san-pham-dau-mo.htm" TargetMode="External"/><Relationship Id="rId515" Type="http://schemas.openxmlformats.org/officeDocument/2006/relationships/hyperlink" Target="http://finance.vietstock.vn/QTC-ctcp-cong-trinh-gtvt-quang-nam.htm" TargetMode="External"/><Relationship Id="rId47" Type="http://schemas.openxmlformats.org/officeDocument/2006/relationships/hyperlink" Target="http://finance.vietstock.vn/COM-ctcp-vat-tu-xang-dau.htm" TargetMode="External"/><Relationship Id="rId89" Type="http://schemas.openxmlformats.org/officeDocument/2006/relationships/hyperlink" Target="http://finance.vietstock.vn/GDT-ctcp-che-bien-go-duc-thanh.htm" TargetMode="External"/><Relationship Id="rId112" Type="http://schemas.openxmlformats.org/officeDocument/2006/relationships/hyperlink" Target="http://finance.vietstock.vn/HQC-ctcp-tv-tm-dv-dia-oc-hoang-quan.htm" TargetMode="External"/><Relationship Id="rId154" Type="http://schemas.openxmlformats.org/officeDocument/2006/relationships/hyperlink" Target="http://finance.vietstock.vn/MBB-ngan-hang-tmcp-quan-doi.htm" TargetMode="External"/><Relationship Id="rId361" Type="http://schemas.openxmlformats.org/officeDocument/2006/relationships/hyperlink" Target="http://finance.vietstock.vn/DHT-ctcp-duoc-pham-ha-tay.htm" TargetMode="External"/><Relationship Id="rId557" Type="http://schemas.openxmlformats.org/officeDocument/2006/relationships/hyperlink" Target="http://finance.vietstock.vn/SJE-ctcp-song-da-11.htm" TargetMode="External"/><Relationship Id="rId599" Type="http://schemas.openxmlformats.org/officeDocument/2006/relationships/hyperlink" Target="http://finance.vietstock.vn/TV4-ctcp-tu-van-xay-dung-dien-4.htm" TargetMode="External"/><Relationship Id="rId196" Type="http://schemas.openxmlformats.org/officeDocument/2006/relationships/hyperlink" Target="http://finance.vietstock.vn/PVT-tct-co-phan-van-tai-dau-khi.htm" TargetMode="External"/><Relationship Id="rId417" Type="http://schemas.openxmlformats.org/officeDocument/2006/relationships/hyperlink" Target="http://finance.vietstock.vn/KKC-ctcp-san-xuat-kinh-doanh-kim-khi.htm" TargetMode="External"/><Relationship Id="rId459" Type="http://schemas.openxmlformats.org/officeDocument/2006/relationships/hyperlink" Target="http://finance.vietstock.vn/NDN-ctcp-dau-tu-phat-trien-nha-da-nang.htm" TargetMode="External"/><Relationship Id="rId624" Type="http://schemas.openxmlformats.org/officeDocument/2006/relationships/hyperlink" Target="http://finance.vietstock.vn/VE2-ctcp-xay-dung-dien-vneco-2.htm" TargetMode="External"/><Relationship Id="rId16" Type="http://schemas.openxmlformats.org/officeDocument/2006/relationships/hyperlink" Target="http://finance.vietstock.vn/BBC-ctcp-bibica.htm" TargetMode="External"/><Relationship Id="rId221" Type="http://schemas.openxmlformats.org/officeDocument/2006/relationships/hyperlink" Target="http://finance.vietstock.vn/SMA-ctcp-thiet-bi-phu-tung-sai-gon.htm" TargetMode="External"/><Relationship Id="rId263" Type="http://schemas.openxmlformats.org/officeDocument/2006/relationships/hyperlink" Target="http://finance.vietstock.vn/TTP-ctcp-bao-bi-nhua-tan-tien.htm" TargetMode="External"/><Relationship Id="rId319" Type="http://schemas.openxmlformats.org/officeDocument/2006/relationships/hyperlink" Target="http://finance.vietstock.vn/BLF-ctcp-thuy-san-bac-lieu.htm" TargetMode="External"/><Relationship Id="rId470" Type="http://schemas.openxmlformats.org/officeDocument/2006/relationships/hyperlink" Target="http://finance.vietstock.vn/NVB-ngan-hang-tmcp-nam-viet.htm" TargetMode="External"/><Relationship Id="rId526" Type="http://schemas.openxmlformats.org/officeDocument/2006/relationships/hyperlink" Target="http://finance.vietstock.vn/SD1-ctcp-song-da-1.htm" TargetMode="External"/><Relationship Id="rId58" Type="http://schemas.openxmlformats.org/officeDocument/2006/relationships/hyperlink" Target="http://finance.vietstock.vn/DHC-ctcp-dong-hai-ben-tre.htm" TargetMode="External"/><Relationship Id="rId123" Type="http://schemas.openxmlformats.org/officeDocument/2006/relationships/hyperlink" Target="http://finance.vietstock.vn/HVX-ctcp-xi-mang-vicem-hai-van.htm" TargetMode="External"/><Relationship Id="rId330" Type="http://schemas.openxmlformats.org/officeDocument/2006/relationships/hyperlink" Target="http://finance.vietstock.vn/CAP-ctcp-lam-nong-san-thuc-pham-yen-bai.htm" TargetMode="External"/><Relationship Id="rId568" Type="http://schemas.openxmlformats.org/officeDocument/2006/relationships/hyperlink" Target="http://finance.vietstock.vn/SSM-ctcp-che-tao-ket-cau-thep-vneco-ssm.htm" TargetMode="External"/><Relationship Id="rId165" Type="http://schemas.openxmlformats.org/officeDocument/2006/relationships/hyperlink" Target="http://finance.vietstock.vn/NHW-ctcp-ngo-han.htm" TargetMode="External"/><Relationship Id="rId372" Type="http://schemas.openxmlformats.org/officeDocument/2006/relationships/hyperlink" Target="http://finance.vietstock.vn/DXP-ctcp-cang-doan-xa.htm" TargetMode="External"/><Relationship Id="rId428" Type="http://schemas.openxmlformats.org/officeDocument/2006/relationships/hyperlink" Target="http://finance.vietstock.vn/L35-ctcp-co-khi-lap-may-lilama.htm" TargetMode="External"/><Relationship Id="rId635" Type="http://schemas.openxmlformats.org/officeDocument/2006/relationships/hyperlink" Target="http://finance.vietstock.vn/VIT-ctcp-viglacera-tien-son.htm" TargetMode="External"/><Relationship Id="rId232" Type="http://schemas.openxmlformats.org/officeDocument/2006/relationships/hyperlink" Target="http://finance.vietstock.vn/SVC-ctcp-dich-vu-tong-hop-sai-gon.htm" TargetMode="External"/><Relationship Id="rId274" Type="http://schemas.openxmlformats.org/officeDocument/2006/relationships/hyperlink" Target="http://finance.vietstock.vn/VID-ctcp-dt-pt-thuong-mai-vien-dong.htm" TargetMode="External"/><Relationship Id="rId481" Type="http://schemas.openxmlformats.org/officeDocument/2006/relationships/hyperlink" Target="http://finance.vietstock.vn/PHH-ctcp-hong-ha-viet-nam.htm" TargetMode="External"/><Relationship Id="rId27" Type="http://schemas.openxmlformats.org/officeDocument/2006/relationships/hyperlink" Target="http://finance.vietstock.vn/BT6-ctcp-beton-6.htm" TargetMode="External"/><Relationship Id="rId69" Type="http://schemas.openxmlformats.org/officeDocument/2006/relationships/hyperlink" Target="http://finance.vietstock.vn/DRH-ctcp-dau-tu-can-nha-mo-uoc.htm" TargetMode="External"/><Relationship Id="rId134" Type="http://schemas.openxmlformats.org/officeDocument/2006/relationships/hyperlink" Target="http://finance.vietstock.vn/KDC-ctcp-kinh-do.htm" TargetMode="External"/><Relationship Id="rId537" Type="http://schemas.openxmlformats.org/officeDocument/2006/relationships/hyperlink" Target="http://finance.vietstock.vn/SDG-ctcp-sadico-can-tho.htm" TargetMode="External"/><Relationship Id="rId579" Type="http://schemas.openxmlformats.org/officeDocument/2006/relationships/hyperlink" Target="http://finance.vietstock.vn/TH1-ctcp-xnk-tong-hop-1-viet-nam.htm" TargetMode="External"/><Relationship Id="rId80" Type="http://schemas.openxmlformats.org/officeDocument/2006/relationships/hyperlink" Target="http://finance.vietstock.vn/EMC-ctcp-co-dien-thu-duc.htm" TargetMode="External"/><Relationship Id="rId176" Type="http://schemas.openxmlformats.org/officeDocument/2006/relationships/hyperlink" Target="http://finance.vietstock.vn/PAN-ctcp-xuyen-thai-binh.htm" TargetMode="External"/><Relationship Id="rId341" Type="http://schemas.openxmlformats.org/officeDocument/2006/relationships/hyperlink" Target="http://finance.vietstock.vn/CTA-ctcp-vinavico.htm" TargetMode="External"/><Relationship Id="rId383" Type="http://schemas.openxmlformats.org/officeDocument/2006/relationships/hyperlink" Target="http://finance.vietstock.vn/HAT-ctcp-thuong-mai-bia-ha-noi.htm" TargetMode="External"/><Relationship Id="rId439" Type="http://schemas.openxmlformats.org/officeDocument/2006/relationships/hyperlink" Target="http://finance.vietstock.vn/LIG-ctcp-licogi-13.htm" TargetMode="External"/><Relationship Id="rId590" Type="http://schemas.openxmlformats.org/officeDocument/2006/relationships/hyperlink" Target="http://finance.vietstock.vn/TPH-ctcp-in-sach-giao-khoa-tai-tp-ha-noi.htm" TargetMode="External"/><Relationship Id="rId604" Type="http://schemas.openxmlformats.org/officeDocument/2006/relationships/hyperlink" Target="http://finance.vietstock.vn/V15-ctcp-xay-dung-so-15.htm" TargetMode="External"/><Relationship Id="rId646" Type="http://schemas.openxmlformats.org/officeDocument/2006/relationships/hyperlink" Target="http://finance.vietstock.vn/VPC-ctcp-dau-tu-phat-trien-nang-luong-viet-nam.htm" TargetMode="External"/><Relationship Id="rId201" Type="http://schemas.openxmlformats.org/officeDocument/2006/relationships/hyperlink" Target="http://finance.vietstock.vn/QCG-ctcp-quoc-cuong-gia-lai.htm" TargetMode="External"/><Relationship Id="rId243" Type="http://schemas.openxmlformats.org/officeDocument/2006/relationships/hyperlink" Target="http://finance.vietstock.vn/TDH-ctcp-phat-trien-nha-thu-duc.htm" TargetMode="External"/><Relationship Id="rId285" Type="http://schemas.openxmlformats.org/officeDocument/2006/relationships/hyperlink" Target="http://finance.vietstock.vn/VNM-ctcp-sua-viet-nam.htm" TargetMode="External"/><Relationship Id="rId450" Type="http://schemas.openxmlformats.org/officeDocument/2006/relationships/hyperlink" Target="http://finance.vietstock.vn/MDC-ctcp-than-mong-duong-vinacomin.htm" TargetMode="External"/><Relationship Id="rId506" Type="http://schemas.openxmlformats.org/officeDocument/2006/relationships/hyperlink" Target="http://finance.vietstock.vn/PVL-ctcp-dia-oc-dau-khi.htm" TargetMode="External"/><Relationship Id="rId38" Type="http://schemas.openxmlformats.org/officeDocument/2006/relationships/hyperlink" Target="http://finance.vietstock.vn/CII-ctcp-dt-ha-tang-ky-thuat-tp-ho-chi-minh.htm" TargetMode="External"/><Relationship Id="rId103" Type="http://schemas.openxmlformats.org/officeDocument/2006/relationships/hyperlink" Target="http://finance.vietstock.vn/HCM-ctcp-chung-khoan-tp-ho-chi-minh.htm" TargetMode="External"/><Relationship Id="rId310" Type="http://schemas.openxmlformats.org/officeDocument/2006/relationships/hyperlink" Target="http://finance.vietstock.vn/ARM-ctcp-xuat-nhap-khau-hang-khong.htm" TargetMode="External"/><Relationship Id="rId492" Type="http://schemas.openxmlformats.org/officeDocument/2006/relationships/hyperlink" Target="http://finance.vietstock.vn/PPS-ctcp-dich-vu-ky-thuat-dien-luc-dau-khi-viet-nam.htm" TargetMode="External"/><Relationship Id="rId548" Type="http://schemas.openxmlformats.org/officeDocument/2006/relationships/hyperlink" Target="http://finance.vietstock.vn/SGD-ctcp-sach-giao-duc-tai-tp-ho-chi-minh.htm" TargetMode="External"/><Relationship Id="rId91" Type="http://schemas.openxmlformats.org/officeDocument/2006/relationships/hyperlink" Target="http://finance.vietstock.vn/GMC-ctcp-sx-tm-may-sai-gon.htm" TargetMode="External"/><Relationship Id="rId145" Type="http://schemas.openxmlformats.org/officeDocument/2006/relationships/hyperlink" Target="http://finance.vietstock.vn/LAF-ctcp-che-bien-hang-xk-long-an.htm" TargetMode="External"/><Relationship Id="rId187" Type="http://schemas.openxmlformats.org/officeDocument/2006/relationships/hyperlink" Target="http://finance.vietstock.vn/PNJ-ctcp-vang-bac-da-quy-phu-nhuan.htm" TargetMode="External"/><Relationship Id="rId352" Type="http://schemas.openxmlformats.org/officeDocument/2006/relationships/hyperlink" Target="http://finance.vietstock.vn/DAC-ctcp-viglacera-dong-anh.htm" TargetMode="External"/><Relationship Id="rId394" Type="http://schemas.openxmlformats.org/officeDocument/2006/relationships/hyperlink" Target="http://finance.vietstock.vn/HJS-ctcp-thuy-dien-nam-mu.htm" TargetMode="External"/><Relationship Id="rId408" Type="http://schemas.openxmlformats.org/officeDocument/2006/relationships/hyperlink" Target="http://finance.vietstock.vn/ICG-ctcp-xay-dung-song-hong.htm" TargetMode="External"/><Relationship Id="rId615" Type="http://schemas.openxmlformats.org/officeDocument/2006/relationships/hyperlink" Target="http://finance.vietstock.vn/VC9-ctcp-xay-dung-so-9.htm" TargetMode="External"/><Relationship Id="rId212" Type="http://schemas.openxmlformats.org/officeDocument/2006/relationships/hyperlink" Target="http://finance.vietstock.vn/SCD-ctcp-nuoc-giai-khat-chuong-duong.htm" TargetMode="External"/><Relationship Id="rId254" Type="http://schemas.openxmlformats.org/officeDocument/2006/relationships/hyperlink" Target="http://finance.vietstock.vn/TNA-ctcp-thuong-mai-xnk-thien-nam.htm" TargetMode="External"/><Relationship Id="rId49" Type="http://schemas.openxmlformats.org/officeDocument/2006/relationships/hyperlink" Target="http://finance.vietstock.vn/CTD-ctcp-xay-dung-cotec.htm" TargetMode="External"/><Relationship Id="rId114" Type="http://schemas.openxmlformats.org/officeDocument/2006/relationships/hyperlink" Target="http://finance.vietstock.vn/HSG-ctcp-tap-doan-hoa-sen.htm" TargetMode="External"/><Relationship Id="rId296" Type="http://schemas.openxmlformats.org/officeDocument/2006/relationships/hyperlink" Target="http://finance.vietstock.vn/VTF-ctcp-thuc-an-chan-nuoi-viet-thang.htm" TargetMode="External"/><Relationship Id="rId461" Type="http://schemas.openxmlformats.org/officeDocument/2006/relationships/hyperlink" Target="http://finance.vietstock.vn/NET-ctcp-bot-giat-net.htm" TargetMode="External"/><Relationship Id="rId517" Type="http://schemas.openxmlformats.org/officeDocument/2006/relationships/hyperlink" Target="http://finance.vietstock.vn/S12-ctcp-song-da-12.htm" TargetMode="External"/><Relationship Id="rId559" Type="http://schemas.openxmlformats.org/officeDocument/2006/relationships/hyperlink" Target="http://finance.vietstock.vn/SLS-ctcp-mia-duong-son-la.htm" TargetMode="External"/><Relationship Id="rId60" Type="http://schemas.openxmlformats.org/officeDocument/2006/relationships/hyperlink" Target="http://finance.vietstock.vn/DHM-ctcp-thuong-mai-khai-thac-khoang-san-duong-hieu.htm" TargetMode="External"/><Relationship Id="rId81" Type="http://schemas.openxmlformats.org/officeDocument/2006/relationships/hyperlink" Target="http://finance.vietstock.vn/EVE-ctcp-everpia-viet-nam.htm" TargetMode="External"/><Relationship Id="rId135" Type="http://schemas.openxmlformats.org/officeDocument/2006/relationships/hyperlink" Target="http://finance.vietstock.vn/KDH-ctcp-dau-tu-kd-nha-khang-dien.htm" TargetMode="External"/><Relationship Id="rId156" Type="http://schemas.openxmlformats.org/officeDocument/2006/relationships/hyperlink" Target="http://finance.vietstock.vn/MCP-ctcp-in-bao-bi-my-chau.htm" TargetMode="External"/><Relationship Id="rId177" Type="http://schemas.openxmlformats.org/officeDocument/2006/relationships/hyperlink" Target="http://finance.vietstock.vn/PDN-ctcp-cang-dong-nai.htm" TargetMode="External"/><Relationship Id="rId198" Type="http://schemas.openxmlformats.org/officeDocument/2006/relationships/hyperlink" Target="http://finance.vietstock.vn/PXL-ctcp-dau-tu-xay-dung-thuong-mai-dau-khi-idico.htm" TargetMode="External"/><Relationship Id="rId321" Type="http://schemas.openxmlformats.org/officeDocument/2006/relationships/hyperlink" Target="http://finance.vietstock.vn/BSC-ctcp-dich-vu-ben-thanh.htm" TargetMode="External"/><Relationship Id="rId342" Type="http://schemas.openxmlformats.org/officeDocument/2006/relationships/hyperlink" Target="http://finance.vietstock.vn/CTB-ctcp-che-tao-bom-hai-duong.htm" TargetMode="External"/><Relationship Id="rId363" Type="http://schemas.openxmlformats.org/officeDocument/2006/relationships/hyperlink" Target="http://finance.vietstock.vn/DIH-ctcp-dau-tu-phat-trien-xay-dung-hoi-an.htm" TargetMode="External"/><Relationship Id="rId384" Type="http://schemas.openxmlformats.org/officeDocument/2006/relationships/hyperlink" Target="http://finance.vietstock.vn/HBE-ctcp-sach-thiet-bi-truong-hoc-ha-tinh.htm" TargetMode="External"/><Relationship Id="rId419" Type="http://schemas.openxmlformats.org/officeDocument/2006/relationships/hyperlink" Target="http://finance.vietstock.vn/KLS-ctcp-chung-khoan-kim-long.htm" TargetMode="External"/><Relationship Id="rId570" Type="http://schemas.openxmlformats.org/officeDocument/2006/relationships/hyperlink" Target="http://finance.vietstock.vn/STP-ctcp-cong-nghiep-tm-song-da.htm" TargetMode="External"/><Relationship Id="rId591" Type="http://schemas.openxmlformats.org/officeDocument/2006/relationships/hyperlink" Target="http://finance.vietstock.vn/TPP-ctcp-nhua-tan-phu.htm" TargetMode="External"/><Relationship Id="rId605" Type="http://schemas.openxmlformats.org/officeDocument/2006/relationships/hyperlink" Target="http://finance.vietstock.vn/V21-ctcp-vinaconex-21.htm" TargetMode="External"/><Relationship Id="rId626" Type="http://schemas.openxmlformats.org/officeDocument/2006/relationships/hyperlink" Target="http://finance.vietstock.vn/VE4-ctcp-xay-dung-dien-vneco4.htm" TargetMode="External"/><Relationship Id="rId202" Type="http://schemas.openxmlformats.org/officeDocument/2006/relationships/hyperlink" Target="http://finance.vietstock.vn/RAL-ctcp-bong-den-phich-nuoc-rang-dong.htm" TargetMode="External"/><Relationship Id="rId223" Type="http://schemas.openxmlformats.org/officeDocument/2006/relationships/hyperlink" Target="http://finance.vietstock.vn/SPM-ctcp-spm.htm" TargetMode="External"/><Relationship Id="rId244" Type="http://schemas.openxmlformats.org/officeDocument/2006/relationships/hyperlink" Target="http://finance.vietstock.vn/TDW-ctcp-cap-nuoc-thu-duc.htm" TargetMode="External"/><Relationship Id="rId430" Type="http://schemas.openxmlformats.org/officeDocument/2006/relationships/hyperlink" Target="http://finance.vietstock.vn/L44-ctcp-lilama-45-4.htm" TargetMode="External"/><Relationship Id="rId647" Type="http://schemas.openxmlformats.org/officeDocument/2006/relationships/hyperlink" Target="http://finance.vietstock.vn/VTC-ctcp-vien-thong-vtc.htm" TargetMode="External"/><Relationship Id="rId18" Type="http://schemas.openxmlformats.org/officeDocument/2006/relationships/hyperlink" Target="http://finance.vietstock.vn/BCI-ctcp-dau-tu-xay-dung-binh-chanh.htm" TargetMode="External"/><Relationship Id="rId39" Type="http://schemas.openxmlformats.org/officeDocument/2006/relationships/hyperlink" Target="http://finance.vietstock.vn/CLC-ctcp-cat-loi.htm" TargetMode="External"/><Relationship Id="rId265" Type="http://schemas.openxmlformats.org/officeDocument/2006/relationships/hyperlink" Target="http://finance.vietstock.vn/TYA-ctcp-day-cap-dien-taya-viet-nam.htm" TargetMode="External"/><Relationship Id="rId286" Type="http://schemas.openxmlformats.org/officeDocument/2006/relationships/hyperlink" Target="http://finance.vietstock.vn/VNS-ctcp-anh-duong-viet-nam.htm" TargetMode="External"/><Relationship Id="rId451" Type="http://schemas.openxmlformats.org/officeDocument/2006/relationships/hyperlink" Target="http://finance.vietstock.vn/MEC-ctcp-someco-song-da.htm" TargetMode="External"/><Relationship Id="rId472" Type="http://schemas.openxmlformats.org/officeDocument/2006/relationships/hyperlink" Target="http://finance.vietstock.vn/ONE-ctcp-truyen-thong-so-1.htm" TargetMode="External"/><Relationship Id="rId493" Type="http://schemas.openxmlformats.org/officeDocument/2006/relationships/hyperlink" Target="http://finance.vietstock.vn/PRC-ctcp-portserco.htm" TargetMode="External"/><Relationship Id="rId507" Type="http://schemas.openxmlformats.org/officeDocument/2006/relationships/hyperlink" Target="http://finance.vietstock.vn/PVR-ctcp-kinh-doanh-dv-cao-cap-dau-khi-viet-nam.htm" TargetMode="External"/><Relationship Id="rId528" Type="http://schemas.openxmlformats.org/officeDocument/2006/relationships/hyperlink" Target="http://finance.vietstock.vn/SD4-ctcp-song-da-4.htm" TargetMode="External"/><Relationship Id="rId549" Type="http://schemas.openxmlformats.org/officeDocument/2006/relationships/hyperlink" Target="http://finance.vietstock.vn/SGH-ctcp-khach-san-sai-gon.htm" TargetMode="External"/><Relationship Id="rId50" Type="http://schemas.openxmlformats.org/officeDocument/2006/relationships/hyperlink" Target="http://finance.vietstock.vn/CTG-ngan-hang-tmcp-cong-thuong-viet-nam.htm" TargetMode="External"/><Relationship Id="rId104" Type="http://schemas.openxmlformats.org/officeDocument/2006/relationships/hyperlink" Target="http://finance.vietstock.vn/HDC-ctcp-pt-nha-ba-ria-vung-tau.htm" TargetMode="External"/><Relationship Id="rId125" Type="http://schemas.openxmlformats.org/officeDocument/2006/relationships/hyperlink" Target="http://finance.vietstock.vn/IDI-ctcp-dau-tu-phat-trien-da-quoc-gia-idi.htm" TargetMode="External"/><Relationship Id="rId146" Type="http://schemas.openxmlformats.org/officeDocument/2006/relationships/hyperlink" Target="http://finance.vietstock.vn/LBM-ctcp-khoang-san-vlxd-lam-dong.htm" TargetMode="External"/><Relationship Id="rId167" Type="http://schemas.openxmlformats.org/officeDocument/2006/relationships/hyperlink" Target="http://finance.vietstock.vn/NLG-ctcp-dau-tu-nam-long.htm" TargetMode="External"/><Relationship Id="rId188" Type="http://schemas.openxmlformats.org/officeDocument/2006/relationships/hyperlink" Target="http://finance.vietstock.vn/POM-ctcp-thep-pomina.htm" TargetMode="External"/><Relationship Id="rId311" Type="http://schemas.openxmlformats.org/officeDocument/2006/relationships/hyperlink" Target="http://finance.vietstock.vn/ASA-ctcp-lien-doanh-sana-wmt.htm" TargetMode="External"/><Relationship Id="rId332" Type="http://schemas.openxmlformats.org/officeDocument/2006/relationships/hyperlink" Target="http://finance.vietstock.vn/CID-ctcp-xd-pt-co-so-ha-tang.htm" TargetMode="External"/><Relationship Id="rId353" Type="http://schemas.openxmlformats.org/officeDocument/2006/relationships/hyperlink" Target="http://finance.vietstock.vn/DAD-ctcp-dt-pt-giao-duc-da-nang.htm" TargetMode="External"/><Relationship Id="rId374" Type="http://schemas.openxmlformats.org/officeDocument/2006/relationships/hyperlink" Target="http://finance.vietstock.vn/EBS-ctcp-sach-giao-duc-tai-tp-ha-noi.htm" TargetMode="External"/><Relationship Id="rId395" Type="http://schemas.openxmlformats.org/officeDocument/2006/relationships/hyperlink" Target="http://finance.vietstock.vn/HLC-ctcp-than-ha-lam-vinacomin.htm" TargetMode="External"/><Relationship Id="rId409" Type="http://schemas.openxmlformats.org/officeDocument/2006/relationships/hyperlink" Target="http://finance.vietstock.vn/IDJ-ctcp-dt-tai-chinh-quoc-te-phat-trien-doanh-nghiep-idj.htm" TargetMode="External"/><Relationship Id="rId560" Type="http://schemas.openxmlformats.org/officeDocument/2006/relationships/hyperlink" Target="http://finance.vietstock.vn/SMT-ctcp-vat-lieu-dien-vien-thong-sam-cuong.htm" TargetMode="External"/><Relationship Id="rId581" Type="http://schemas.openxmlformats.org/officeDocument/2006/relationships/hyperlink" Target="http://finance.vietstock.vn/THS-ctcp-thanh-hoa-song-da.htm" TargetMode="External"/><Relationship Id="rId71" Type="http://schemas.openxmlformats.org/officeDocument/2006/relationships/hyperlink" Target="http://finance.vietstock.vn/DSN-ctcp-cong-vien-nuoc-dam-sen.htm" TargetMode="External"/><Relationship Id="rId92" Type="http://schemas.openxmlformats.org/officeDocument/2006/relationships/hyperlink" Target="http://finance.vietstock.vn/GMD-ctcp-dai-ly-lien-hiep-van-chuyen.htm" TargetMode="External"/><Relationship Id="rId213" Type="http://schemas.openxmlformats.org/officeDocument/2006/relationships/hyperlink" Target="http://finance.vietstock.vn/SEC-ctcp-mia-duong-nhiet-dien-gia-lai.htm" TargetMode="External"/><Relationship Id="rId234" Type="http://schemas.openxmlformats.org/officeDocument/2006/relationships/hyperlink" Target="http://finance.vietstock.vn/SVT-ctcp-cong-nghe-sai-gon-vien-dong.htm" TargetMode="External"/><Relationship Id="rId420" Type="http://schemas.openxmlformats.org/officeDocument/2006/relationships/hyperlink" Target="http://finance.vietstock.vn/KMT-ctcp-kim-khi-mien-trung.htm" TargetMode="External"/><Relationship Id="rId616" Type="http://schemas.openxmlformats.org/officeDocument/2006/relationships/hyperlink" Target="http://finance.vietstock.vn/VCC-ctcp-vinaconex-25.htm" TargetMode="External"/><Relationship Id="rId637" Type="http://schemas.openxmlformats.org/officeDocument/2006/relationships/hyperlink" Target="http://finance.vietstock.vn/VKC-ctcp-cap-nhua-vinh-khanh.htm" TargetMode="External"/><Relationship Id="rId2" Type="http://schemas.openxmlformats.org/officeDocument/2006/relationships/hyperlink" Target="http://finance.vietstock.vn/ABT-ctcp-xnk-thuy-san-ben-tre.htm" TargetMode="External"/><Relationship Id="rId29" Type="http://schemas.openxmlformats.org/officeDocument/2006/relationships/hyperlink" Target="http://finance.vietstock.vn/BTT-ctcp-thuong-mai-dv-ben-thanh.htm" TargetMode="External"/><Relationship Id="rId255" Type="http://schemas.openxmlformats.org/officeDocument/2006/relationships/hyperlink" Target="http://finance.vietstock.vn/TNC-ctcp-cao-su-thong-nhat.htm" TargetMode="External"/><Relationship Id="rId276" Type="http://schemas.openxmlformats.org/officeDocument/2006/relationships/hyperlink" Target="http://finance.vietstock.vn/VIS-ctcp-thep-viet-y.htm" TargetMode="External"/><Relationship Id="rId297" Type="http://schemas.openxmlformats.org/officeDocument/2006/relationships/hyperlink" Target="http://finance.vietstock.vn/VTO-ctcp-van-tai-xang-dau-vitaco.htm" TargetMode="External"/><Relationship Id="rId441" Type="http://schemas.openxmlformats.org/officeDocument/2006/relationships/hyperlink" Target="http://finance.vietstock.vn/LM7-ctcp-lilama-7.htm" TargetMode="External"/><Relationship Id="rId462" Type="http://schemas.openxmlformats.org/officeDocument/2006/relationships/hyperlink" Target="http://finance.vietstock.vn/NGC-ctcp-che-bien-thuy-san-xk-ngo-quyen.htm" TargetMode="External"/><Relationship Id="rId483" Type="http://schemas.openxmlformats.org/officeDocument/2006/relationships/hyperlink" Target="http://finance.vietstock.vn/PIV-ctcp-piv.htm" TargetMode="External"/><Relationship Id="rId518" Type="http://schemas.openxmlformats.org/officeDocument/2006/relationships/hyperlink" Target="http://finance.vietstock.vn/S55-ctcp-song-da-505.htm" TargetMode="External"/><Relationship Id="rId539" Type="http://schemas.openxmlformats.org/officeDocument/2006/relationships/hyperlink" Target="http://finance.vietstock.vn/SDN-ctcp-son-dong-nai.htm" TargetMode="External"/><Relationship Id="rId40" Type="http://schemas.openxmlformats.org/officeDocument/2006/relationships/hyperlink" Target="http://finance.vietstock.vn/CLG-ctcp-dt-pt-nha-dat-cotec.htm" TargetMode="External"/><Relationship Id="rId115" Type="http://schemas.openxmlformats.org/officeDocument/2006/relationships/hyperlink" Target="http://finance.vietstock.vn/HSI-ctcp-vat-tu-tong-hop-phan-bon-hoa-sinh.htm" TargetMode="External"/><Relationship Id="rId136" Type="http://schemas.openxmlformats.org/officeDocument/2006/relationships/hyperlink" Target="http://finance.vietstock.vn/KHA-ctcp-xuat-nhap-khau-khanh-hoi.htm" TargetMode="External"/><Relationship Id="rId157" Type="http://schemas.openxmlformats.org/officeDocument/2006/relationships/hyperlink" Target="http://finance.vietstock.vn/MDG-ctcp-mien-dong.htm" TargetMode="External"/><Relationship Id="rId178" Type="http://schemas.openxmlformats.org/officeDocument/2006/relationships/hyperlink" Target="http://finance.vietstock.vn/PDR-ctcp-phat-trien-bds-phat-dat.htm" TargetMode="External"/><Relationship Id="rId301" Type="http://schemas.openxmlformats.org/officeDocument/2006/relationships/hyperlink" Target="http://finance.vietstock.vn/ALT-ctcp-van-hoa-tan-binh.htm" TargetMode="External"/><Relationship Id="rId322" Type="http://schemas.openxmlformats.org/officeDocument/2006/relationships/hyperlink" Target="http://finance.vietstock.vn/BST-ctcp-sach-thiet-bi-binh-thuan.htm" TargetMode="External"/><Relationship Id="rId343" Type="http://schemas.openxmlformats.org/officeDocument/2006/relationships/hyperlink" Target="http://finance.vietstock.vn/CTC-ctcp-gia-lai-ctc.htm" TargetMode="External"/><Relationship Id="rId364" Type="http://schemas.openxmlformats.org/officeDocument/2006/relationships/hyperlink" Target="http://finance.vietstock.vn/DL1-ctcp-dt-pt-dv-cong-trinh-cong-cong-duc-long-gia-lai.htm" TargetMode="External"/><Relationship Id="rId550" Type="http://schemas.openxmlformats.org/officeDocument/2006/relationships/hyperlink" Target="http://finance.vietstock.vn/SHA-ctcp-son-ha-sai-gon.htm" TargetMode="External"/><Relationship Id="rId61" Type="http://schemas.openxmlformats.org/officeDocument/2006/relationships/hyperlink" Target="http://finance.vietstock.vn/DIC-ctcp-dau-tu-thuong-mai-dic.htm" TargetMode="External"/><Relationship Id="rId82" Type="http://schemas.openxmlformats.org/officeDocument/2006/relationships/hyperlink" Target="http://finance.vietstock.vn/FCM-ctcp-khoang-san-fecon.htm" TargetMode="External"/><Relationship Id="rId199" Type="http://schemas.openxmlformats.org/officeDocument/2006/relationships/hyperlink" Target="http://finance.vietstock.vn/PXS-ctcp-ket-cau-kim-loai-lap-may-dau-khi.htm" TargetMode="External"/><Relationship Id="rId203" Type="http://schemas.openxmlformats.org/officeDocument/2006/relationships/hyperlink" Target="http://finance.vietstock.vn/RDP-ctcp-nhua-rang-dong.htm" TargetMode="External"/><Relationship Id="rId385" Type="http://schemas.openxmlformats.org/officeDocument/2006/relationships/hyperlink" Target="http://finance.vietstock.vn/HBS-ctcp-chung-khoan-hoa-binh.htm" TargetMode="External"/><Relationship Id="rId571" Type="http://schemas.openxmlformats.org/officeDocument/2006/relationships/hyperlink" Target="http://finance.vietstock.vn/SVN-ctcp-solavina.htm" TargetMode="External"/><Relationship Id="rId592" Type="http://schemas.openxmlformats.org/officeDocument/2006/relationships/hyperlink" Target="http://finance.vietstock.vn/TSB-ctcp-ac-quy-tia-sang.htm" TargetMode="External"/><Relationship Id="rId606" Type="http://schemas.openxmlformats.org/officeDocument/2006/relationships/hyperlink" Target="http://finance.vietstock.vn/VAT-ctcp-vien-thong-van-xuan.htm" TargetMode="External"/><Relationship Id="rId627" Type="http://schemas.openxmlformats.org/officeDocument/2006/relationships/hyperlink" Target="http://finance.vietstock.vn/VE8-ctcp-xay-dung-dien-vneco-8.htm" TargetMode="External"/><Relationship Id="rId648" Type="http://schemas.openxmlformats.org/officeDocument/2006/relationships/hyperlink" Target="http://finance.vietstock.vn/VTL-ctcp-vang-thang-long.htm" TargetMode="External"/><Relationship Id="rId19" Type="http://schemas.openxmlformats.org/officeDocument/2006/relationships/hyperlink" Target="http://finance.vietstock.vn/BGM-ctcp-khai-thac-che-bien-khoang-san-bac-giang.htm" TargetMode="External"/><Relationship Id="rId224" Type="http://schemas.openxmlformats.org/officeDocument/2006/relationships/hyperlink" Target="http://finance.vietstock.vn/SRC-ctcp-cao-su-sao-vang.htm" TargetMode="External"/><Relationship Id="rId245" Type="http://schemas.openxmlformats.org/officeDocument/2006/relationships/hyperlink" Target="http://finance.vietstock.vn/THG-ctcp-dau-tu-va-xay-dung-tien-giang.htm" TargetMode="External"/><Relationship Id="rId266" Type="http://schemas.openxmlformats.org/officeDocument/2006/relationships/hyperlink" Target="http://finance.vietstock.vn/UDC-ctcp-xd-pt-do-thi-tinh-ba-ria-vung-tau.htm" TargetMode="External"/><Relationship Id="rId287" Type="http://schemas.openxmlformats.org/officeDocument/2006/relationships/hyperlink" Target="http://finance.vietstock.vn/VOS-ctcp-van-tai-bien-viet-nam.htm" TargetMode="External"/><Relationship Id="rId410" Type="http://schemas.openxmlformats.org/officeDocument/2006/relationships/hyperlink" Target="http://finance.vietstock.vn/IDV-ctcp-phat-trien-ha-tang-vinh-phuc.htm" TargetMode="External"/><Relationship Id="rId431" Type="http://schemas.openxmlformats.org/officeDocument/2006/relationships/hyperlink" Target="http://finance.vietstock.vn/L61-ctcp-lilama-69-1.htm" TargetMode="External"/><Relationship Id="rId452" Type="http://schemas.openxmlformats.org/officeDocument/2006/relationships/hyperlink" Target="http://finance.vietstock.vn/MHL-ctcp-minh-huu-lien.htm" TargetMode="External"/><Relationship Id="rId473" Type="http://schemas.openxmlformats.org/officeDocument/2006/relationships/hyperlink" Target="http://finance.vietstock.vn/ORS-ctcp-chung-khoan-phuong-dong.htm" TargetMode="External"/><Relationship Id="rId494" Type="http://schemas.openxmlformats.org/officeDocument/2006/relationships/hyperlink" Target="http://finance.vietstock.vn/PSC-ctcp-van-tai-dich-vu-petrolimex-sai-gon.htm" TargetMode="External"/><Relationship Id="rId508" Type="http://schemas.openxmlformats.org/officeDocument/2006/relationships/hyperlink" Target="http://finance.vietstock.vn/PVS-tct-co-phan-dv-ky-thuat-dau-khi-viet-nam.htm" TargetMode="External"/><Relationship Id="rId529" Type="http://schemas.openxmlformats.org/officeDocument/2006/relationships/hyperlink" Target="http://finance.vietstock.vn/SD5-ctcp-song-da-5.htm" TargetMode="External"/><Relationship Id="rId30" Type="http://schemas.openxmlformats.org/officeDocument/2006/relationships/hyperlink" Target="http://finance.vietstock.vn/BVH-tap-doan-bao-viet.htm" TargetMode="External"/><Relationship Id="rId105" Type="http://schemas.openxmlformats.org/officeDocument/2006/relationships/hyperlink" Target="http://finance.vietstock.vn/HDG-ctcp-tap-doan-ha-do.htm" TargetMode="External"/><Relationship Id="rId126" Type="http://schemas.openxmlformats.org/officeDocument/2006/relationships/hyperlink" Target="http://finance.vietstock.vn/IJC-ctcp-phat-trien-ha-tang-ky-thuat.htm" TargetMode="External"/><Relationship Id="rId147" Type="http://schemas.openxmlformats.org/officeDocument/2006/relationships/hyperlink" Target="http://finance.vietstock.vn/LCG-ctcp-licogi-16.htm" TargetMode="External"/><Relationship Id="rId168" Type="http://schemas.openxmlformats.org/officeDocument/2006/relationships/hyperlink" Target="http://finance.vietstock.vn/NNC-ctcp-da-nui-nho.htm" TargetMode="External"/><Relationship Id="rId312" Type="http://schemas.openxmlformats.org/officeDocument/2006/relationships/hyperlink" Target="http://finance.vietstock.vn/B82-ctcp-482.htm" TargetMode="External"/><Relationship Id="rId333" Type="http://schemas.openxmlformats.org/officeDocument/2006/relationships/hyperlink" Target="http://finance.vietstock.vn/CJC-ctcp-co-dien-mien-trung.htm" TargetMode="External"/><Relationship Id="rId354" Type="http://schemas.openxmlformats.org/officeDocument/2006/relationships/hyperlink" Target="http://finance.vietstock.vn/DAE-ctcp-sach-giao-duc-tai-tp-da-nang.htm" TargetMode="External"/><Relationship Id="rId540" Type="http://schemas.openxmlformats.org/officeDocument/2006/relationships/hyperlink" Target="http://finance.vietstock.vn/SDP-ctcp-dt-tm-dau-khi-song-da.htm" TargetMode="External"/><Relationship Id="rId51" Type="http://schemas.openxmlformats.org/officeDocument/2006/relationships/hyperlink" Target="http://finance.vietstock.vn/CTI-ctcp-dt-pt-cuong-thuan-idico.htm" TargetMode="External"/><Relationship Id="rId72" Type="http://schemas.openxmlformats.org/officeDocument/2006/relationships/hyperlink" Target="http://finance.vietstock.vn/DTA-ctcp-de-tam.htm" TargetMode="External"/><Relationship Id="rId93" Type="http://schemas.openxmlformats.org/officeDocument/2006/relationships/hyperlink" Target="http://finance.vietstock.vn/GSP-ctcp-van-tai-san-pham-khi-quoc-te.htm" TargetMode="External"/><Relationship Id="rId189" Type="http://schemas.openxmlformats.org/officeDocument/2006/relationships/hyperlink" Target="http://finance.vietstock.vn/PPC-ctcp-nhiet-dien-pha-lai.htm" TargetMode="External"/><Relationship Id="rId375" Type="http://schemas.openxmlformats.org/officeDocument/2006/relationships/hyperlink" Target="http://finance.vietstock.vn/ECI-ctcp-ban-do-va-tranh-anh-giao-duc.htm" TargetMode="External"/><Relationship Id="rId396" Type="http://schemas.openxmlformats.org/officeDocument/2006/relationships/hyperlink" Target="http://finance.vietstock.vn/HLD-ctcp-dau-tu-phat-trien-bat-dong-san-hudland.htm" TargetMode="External"/><Relationship Id="rId561" Type="http://schemas.openxmlformats.org/officeDocument/2006/relationships/hyperlink" Target="http://finance.vietstock.vn/SNG-ctcp-song-da-10-1.htm" TargetMode="External"/><Relationship Id="rId582" Type="http://schemas.openxmlformats.org/officeDocument/2006/relationships/hyperlink" Target="http://finance.vietstock.vn/THT-ctcp-than-ha-tu-vinacomin.htm" TargetMode="External"/><Relationship Id="rId617" Type="http://schemas.openxmlformats.org/officeDocument/2006/relationships/hyperlink" Target="http://finance.vietstock.vn/VCG-tct-co-phan-xnk-xay-dung-viet-nam.htm" TargetMode="External"/><Relationship Id="rId638" Type="http://schemas.openxmlformats.org/officeDocument/2006/relationships/hyperlink" Target="http://finance.vietstock.vn/VLA-ctcp-dt-pt-cong-nghe-van-lang.htm" TargetMode="External"/><Relationship Id="rId3" Type="http://schemas.openxmlformats.org/officeDocument/2006/relationships/hyperlink" Target="http://finance.vietstock.vn/ACC-ctcp-be-tong-becamex.htm" TargetMode="External"/><Relationship Id="rId214" Type="http://schemas.openxmlformats.org/officeDocument/2006/relationships/hyperlink" Target="http://finance.vietstock.vn/SFC-ctcp-nhien-lieu-sai-gon.htm" TargetMode="External"/><Relationship Id="rId235" Type="http://schemas.openxmlformats.org/officeDocument/2006/relationships/hyperlink" Target="http://finance.vietstock.vn/SZL-ctcp-sonadezi-long-thanh.htm" TargetMode="External"/><Relationship Id="rId256" Type="http://schemas.openxmlformats.org/officeDocument/2006/relationships/hyperlink" Target="http://finance.vietstock.vn/TNT-ctcp-tai-nguyen.htm" TargetMode="External"/><Relationship Id="rId277" Type="http://schemas.openxmlformats.org/officeDocument/2006/relationships/hyperlink" Target="http://finance.vietstock.vn/VLF-ctcp-luong-thuc-thuc-pham-vinh-long.htm" TargetMode="External"/><Relationship Id="rId298" Type="http://schemas.openxmlformats.org/officeDocument/2006/relationships/hyperlink" Target="http://finance.vietstock.vn/AAA-ctcp-nhua-moi-truong-xanh-an-phat.htm" TargetMode="External"/><Relationship Id="rId400" Type="http://schemas.openxmlformats.org/officeDocument/2006/relationships/hyperlink" Target="http://finance.vietstock.vn/HOM-ctcp-xi-mang-vicem-hoang-mai.htm" TargetMode="External"/><Relationship Id="rId421" Type="http://schemas.openxmlformats.org/officeDocument/2006/relationships/hyperlink" Target="http://finance.vietstock.vn/KSD-tct-co-phan-xnk-dong-nam-a-hamico.htm" TargetMode="External"/><Relationship Id="rId442" Type="http://schemas.openxmlformats.org/officeDocument/2006/relationships/hyperlink" Target="http://finance.vietstock.vn/LO5-ctcp-lilama-5.htm" TargetMode="External"/><Relationship Id="rId463" Type="http://schemas.openxmlformats.org/officeDocument/2006/relationships/hyperlink" Target="http://finance.vietstock.vn/NHA-tct-dt-pt-nha-do-thi-nam-ha-noi.htm" TargetMode="External"/><Relationship Id="rId484" Type="http://schemas.openxmlformats.org/officeDocument/2006/relationships/hyperlink" Target="http://finance.vietstock.vn/PJC-ctcp-tm-van-tai-petrolimex-ha-noi.htm" TargetMode="External"/><Relationship Id="rId519" Type="http://schemas.openxmlformats.org/officeDocument/2006/relationships/hyperlink" Target="http://finance.vietstock.vn/S74-ctcp-song-da-7-04.htm" TargetMode="External"/><Relationship Id="rId116" Type="http://schemas.openxmlformats.org/officeDocument/2006/relationships/hyperlink" Target="http://finance.vietstock.vn/HT1-ctcp-xi-mang-ha-tien-1.htm" TargetMode="External"/><Relationship Id="rId137" Type="http://schemas.openxmlformats.org/officeDocument/2006/relationships/hyperlink" Target="http://finance.vietstock.vn/KHP-ctcp-dien-luc-khanh-hoa.htm" TargetMode="External"/><Relationship Id="rId158" Type="http://schemas.openxmlformats.org/officeDocument/2006/relationships/hyperlink" Target="http://finance.vietstock.vn/MHC-ctcp-hang-hai-ha-noi.htm" TargetMode="External"/><Relationship Id="rId302" Type="http://schemas.openxmlformats.org/officeDocument/2006/relationships/hyperlink" Target="http://finance.vietstock.vn/ALV-ctcp-khoang-san-vinas-a-luoi.htm" TargetMode="External"/><Relationship Id="rId323" Type="http://schemas.openxmlformats.org/officeDocument/2006/relationships/hyperlink" Target="http://finance.vietstock.vn/BTH-ctcp-che-tao-bien-the-vat-lieu-dien-ha-noi.htm" TargetMode="External"/><Relationship Id="rId344" Type="http://schemas.openxmlformats.org/officeDocument/2006/relationships/hyperlink" Target="http://finance.vietstock.vn/CTM-ctcp-dt-xay-dung-khai-thac-mo-vinavico.htm" TargetMode="External"/><Relationship Id="rId530" Type="http://schemas.openxmlformats.org/officeDocument/2006/relationships/hyperlink" Target="http://finance.vietstock.vn/SD6-ctcp-song-da-6.htm" TargetMode="External"/><Relationship Id="rId20" Type="http://schemas.openxmlformats.org/officeDocument/2006/relationships/hyperlink" Target="http://finance.vietstock.vn/BHS-ctcp-duong-bien-hoa.htm" TargetMode="External"/><Relationship Id="rId41" Type="http://schemas.openxmlformats.org/officeDocument/2006/relationships/hyperlink" Target="http://finance.vietstock.vn/CLW-ctcp-cap-nuoc-cho-lon.htm" TargetMode="External"/><Relationship Id="rId62" Type="http://schemas.openxmlformats.org/officeDocument/2006/relationships/hyperlink" Target="http://finance.vietstock.vn/DIG-tct-co-phan-dau-tu-phat-trien-xd.htm" TargetMode="External"/><Relationship Id="rId83" Type="http://schemas.openxmlformats.org/officeDocument/2006/relationships/hyperlink" Target="http://finance.vietstock.vn/FCN-ctcp-ky-thuat-nen-mong-cong-trinh-ngam-fecon.htm" TargetMode="External"/><Relationship Id="rId179" Type="http://schemas.openxmlformats.org/officeDocument/2006/relationships/hyperlink" Target="http://finance.vietstock.vn/PET-tct-co-phan-dv-tong-hop-dau-khi.htm" TargetMode="External"/><Relationship Id="rId365" Type="http://schemas.openxmlformats.org/officeDocument/2006/relationships/hyperlink" Target="http://finance.vietstock.vn/DLR-ctcp-dia-oc-da-lat.htm" TargetMode="External"/><Relationship Id="rId386" Type="http://schemas.openxmlformats.org/officeDocument/2006/relationships/hyperlink" Target="http://finance.vietstock.vn/HCC-ctcp-be-tong-hoa-cam-intimex.htm" TargetMode="External"/><Relationship Id="rId551" Type="http://schemas.openxmlformats.org/officeDocument/2006/relationships/hyperlink" Target="http://finance.vietstock.vn/SHB-ngan-hang-tmcp-sai-gon-ha-noi.htm" TargetMode="External"/><Relationship Id="rId572" Type="http://schemas.openxmlformats.org/officeDocument/2006/relationships/hyperlink" Target="http://finance.vietstock.vn/TAG-ctcp-the-gioi-so-tran-anh.htm" TargetMode="External"/><Relationship Id="rId593" Type="http://schemas.openxmlformats.org/officeDocument/2006/relationships/hyperlink" Target="http://finance.vietstock.vn/TSM-ctcp-xi-mang-tien-son-ha-tay.htm" TargetMode="External"/><Relationship Id="rId607" Type="http://schemas.openxmlformats.org/officeDocument/2006/relationships/hyperlink" Target="http://finance.vietstock.vn/VBC-ctcp-nhua-bao-bi-vinh.htm" TargetMode="External"/><Relationship Id="rId628" Type="http://schemas.openxmlformats.org/officeDocument/2006/relationships/hyperlink" Target="http://finance.vietstock.vn/VE9-ctcp-dau-tu-va-xay-dung-vneco-9.htm" TargetMode="External"/><Relationship Id="rId649" Type="http://schemas.openxmlformats.org/officeDocument/2006/relationships/hyperlink" Target="http://finance.vietstock.vn/VTS-ctcp-viglacera-tu-son.htm" TargetMode="External"/><Relationship Id="rId190" Type="http://schemas.openxmlformats.org/officeDocument/2006/relationships/hyperlink" Target="http://finance.vietstock.vn/PPI-ctcp-phat-trien-ha-tang-bds-thai-binh-duong.htm" TargetMode="External"/><Relationship Id="rId204" Type="http://schemas.openxmlformats.org/officeDocument/2006/relationships/hyperlink" Target="http://finance.vietstock.vn/REE-ctcp-co-dien-lanh.htm" TargetMode="External"/><Relationship Id="rId225" Type="http://schemas.openxmlformats.org/officeDocument/2006/relationships/hyperlink" Target="http://finance.vietstock.vn/SRF-ctcp-ky-nghe-lanh.htm" TargetMode="External"/><Relationship Id="rId246" Type="http://schemas.openxmlformats.org/officeDocument/2006/relationships/hyperlink" Target="http://finance.vietstock.vn/TIC-ctcp-dau-tu-dien-tay-nguyen.htm" TargetMode="External"/><Relationship Id="rId267" Type="http://schemas.openxmlformats.org/officeDocument/2006/relationships/hyperlink" Target="http://finance.vietstock.vn/UIC-ctcp-dt-pt-nha-do-thi-idico.htm" TargetMode="External"/><Relationship Id="rId288" Type="http://schemas.openxmlformats.org/officeDocument/2006/relationships/hyperlink" Target="http://finance.vietstock.vn/VPH-ctcp-van-phat-hung.htm" TargetMode="External"/><Relationship Id="rId411" Type="http://schemas.openxmlformats.org/officeDocument/2006/relationships/hyperlink" Target="http://finance.vietstock.vn/INC-ctcp-tu-van-dau-tu-idico.htm" TargetMode="External"/><Relationship Id="rId432" Type="http://schemas.openxmlformats.org/officeDocument/2006/relationships/hyperlink" Target="http://finance.vietstock.vn/L62-ctcp-lilama-69-2.htm" TargetMode="External"/><Relationship Id="rId453" Type="http://schemas.openxmlformats.org/officeDocument/2006/relationships/hyperlink" Target="http://finance.vietstock.vn/MIM-ctcp-khoang-san-co-khi.htm" TargetMode="External"/><Relationship Id="rId474" Type="http://schemas.openxmlformats.org/officeDocument/2006/relationships/hyperlink" Target="http://finance.vietstock.vn/PCG-ctcp-dau-tu-phat-trien-gas-do-thi.htm" TargetMode="External"/><Relationship Id="rId509" Type="http://schemas.openxmlformats.org/officeDocument/2006/relationships/hyperlink" Target="http://finance.vietstock.vn/PVV-ctcp-dau-tu-xay-dung-vinaconex-pvc.htm" TargetMode="External"/><Relationship Id="rId106" Type="http://schemas.openxmlformats.org/officeDocument/2006/relationships/hyperlink" Target="http://finance.vietstock.vn/HHS-ctcp-dau-tu-dich-vu-hoang-huy.htm" TargetMode="External"/><Relationship Id="rId127" Type="http://schemas.openxmlformats.org/officeDocument/2006/relationships/hyperlink" Target="http://finance.vietstock.vn/IMP-ctcp-duoc-pham-imexpharm.htm" TargetMode="External"/><Relationship Id="rId313" Type="http://schemas.openxmlformats.org/officeDocument/2006/relationships/hyperlink" Target="http://finance.vietstock.vn/BBS-ctcp-vicem-bao-bi-but-son.htm" TargetMode="External"/><Relationship Id="rId495" Type="http://schemas.openxmlformats.org/officeDocument/2006/relationships/hyperlink" Target="http://finance.vietstock.vn/PSD-ctcp-dich-vu-phan-phoi-tong-hop-dau-khi.htm" TargetMode="External"/><Relationship Id="rId10" Type="http://schemas.openxmlformats.org/officeDocument/2006/relationships/hyperlink" Target="http://finance.vietstock.vn/APC-ctcp-chieu-xa-an-phu.htm" TargetMode="External"/><Relationship Id="rId31" Type="http://schemas.openxmlformats.org/officeDocument/2006/relationships/hyperlink" Target="http://finance.vietstock.vn/C21-ctcp-the-ky-21.htm" TargetMode="External"/><Relationship Id="rId52" Type="http://schemas.openxmlformats.org/officeDocument/2006/relationships/hyperlink" Target="http://finance.vietstock.vn/CYC-ctcp-gach-men-chang-yih.htm" TargetMode="External"/><Relationship Id="rId73" Type="http://schemas.openxmlformats.org/officeDocument/2006/relationships/hyperlink" Target="http://finance.vietstock.vn/DTL-ctcp-dai-thien-loc.htm" TargetMode="External"/><Relationship Id="rId94" Type="http://schemas.openxmlformats.org/officeDocument/2006/relationships/hyperlink" Target="http://finance.vietstock.vn/GTA-ctcp-che-bien-go-thuan-an.htm" TargetMode="External"/><Relationship Id="rId148" Type="http://schemas.openxmlformats.org/officeDocument/2006/relationships/hyperlink" Target="http://finance.vietstock.vn/LCM-ctcp-khai-thac-che-bien-khoang-san-lao-cai.htm" TargetMode="External"/><Relationship Id="rId169" Type="http://schemas.openxmlformats.org/officeDocument/2006/relationships/hyperlink" Target="http://finance.vietstock.vn/NSC-ctcp-giong-cay-trong-trung-uong.htm" TargetMode="External"/><Relationship Id="rId334" Type="http://schemas.openxmlformats.org/officeDocument/2006/relationships/hyperlink" Target="http://finance.vietstock.vn/CKV-ctcp-cokyvina.htm" TargetMode="External"/><Relationship Id="rId355" Type="http://schemas.openxmlformats.org/officeDocument/2006/relationships/hyperlink" Target="http://finance.vietstock.vn/DBC-ctcp-tap-doan-dabaco-viet-nam.htm" TargetMode="External"/><Relationship Id="rId376" Type="http://schemas.openxmlformats.org/officeDocument/2006/relationships/hyperlink" Target="http://finance.vietstock.vn/EFI-ctcp-dau-tu-tai-chinh-giao-duc.htm" TargetMode="External"/><Relationship Id="rId397" Type="http://schemas.openxmlformats.org/officeDocument/2006/relationships/hyperlink" Target="http://finance.vietstock.vn/HLY-ctcp-viglacera-ha-long-i.htm" TargetMode="External"/><Relationship Id="rId520" Type="http://schemas.openxmlformats.org/officeDocument/2006/relationships/hyperlink" Target="http://finance.vietstock.vn/S99-ctcp-song-da-909.htm" TargetMode="External"/><Relationship Id="rId541" Type="http://schemas.openxmlformats.org/officeDocument/2006/relationships/hyperlink" Target="http://finance.vietstock.vn/SDT-ctcp-song-da-10.htm" TargetMode="External"/><Relationship Id="rId562" Type="http://schemas.openxmlformats.org/officeDocument/2006/relationships/hyperlink" Target="http://finance.vietstock.vn/SPI-ctcp-da-spilit.htm" TargetMode="External"/><Relationship Id="rId583" Type="http://schemas.openxmlformats.org/officeDocument/2006/relationships/hyperlink" Target="http://finance.vietstock.vn/TIG-ctcp-tap-doan-dau-tu-thang-long.htm" TargetMode="External"/><Relationship Id="rId618" Type="http://schemas.openxmlformats.org/officeDocument/2006/relationships/hyperlink" Target="http://finance.vietstock.vn/VCM-ctcp-nhan-luc-thuong-mai-vinaconex.htm" TargetMode="External"/><Relationship Id="rId639" Type="http://schemas.openxmlformats.org/officeDocument/2006/relationships/hyperlink" Target="http://finance.vietstock.vn/VMC-ctcp-vimeco.htm" TargetMode="External"/><Relationship Id="rId4" Type="http://schemas.openxmlformats.org/officeDocument/2006/relationships/hyperlink" Target="http://finance.vietstock.vn/ACL-ctcp-xnk-thuy-san-cuu-long-an-giang.htm" TargetMode="External"/><Relationship Id="rId180" Type="http://schemas.openxmlformats.org/officeDocument/2006/relationships/hyperlink" Target="http://finance.vietstock.vn/PGC-tct-gas-petrolimex-ctcp.htm" TargetMode="External"/><Relationship Id="rId215" Type="http://schemas.openxmlformats.org/officeDocument/2006/relationships/hyperlink" Target="http://finance.vietstock.vn/SFI-ctcp-dai-ly-van-tai-safi.htm" TargetMode="External"/><Relationship Id="rId236" Type="http://schemas.openxmlformats.org/officeDocument/2006/relationships/hyperlink" Target="http://finance.vietstock.vn/TAC-ctcp-dau-thuc-vat-tuong-an.htm" TargetMode="External"/><Relationship Id="rId257" Type="http://schemas.openxmlformats.org/officeDocument/2006/relationships/hyperlink" Target="http://finance.vietstock.vn/TPC-ctcp-nhua-tan-dai-hung.htm" TargetMode="External"/><Relationship Id="rId278" Type="http://schemas.openxmlformats.org/officeDocument/2006/relationships/hyperlink" Target="http://finance.vietstock.vn/VMD-ctcp-y-duoc-pham-vimedimex.htm" TargetMode="External"/><Relationship Id="rId401" Type="http://schemas.openxmlformats.org/officeDocument/2006/relationships/hyperlink" Target="http://finance.vietstock.vn/HPC-ctcp-chung-khoan-hai-phong.htm" TargetMode="External"/><Relationship Id="rId422" Type="http://schemas.openxmlformats.org/officeDocument/2006/relationships/hyperlink" Target="http://finance.vietstock.vn/KSQ-ctcp-khoang-san-quang-anh.htm" TargetMode="External"/><Relationship Id="rId443" Type="http://schemas.openxmlformats.org/officeDocument/2006/relationships/hyperlink" Target="http://finance.vietstock.vn/LTC-ctcp-dien-nhe-vien-thong.htm" TargetMode="External"/><Relationship Id="rId464" Type="http://schemas.openxmlformats.org/officeDocument/2006/relationships/hyperlink" Target="http://finance.vietstock.vn/NHC-ctcp-gach-ngoi-nhi-hiep.htm" TargetMode="External"/><Relationship Id="rId650" Type="http://schemas.openxmlformats.org/officeDocument/2006/relationships/hyperlink" Target="http://finance.vietstock.vn/VTV-ctcp-vicem-vat-tu-van-tai-xi-mang.htm" TargetMode="External"/><Relationship Id="rId303" Type="http://schemas.openxmlformats.org/officeDocument/2006/relationships/hyperlink" Target="http://finance.vietstock.vn/AMC-ctcp-khoang-san-a-chau.htm" TargetMode="External"/><Relationship Id="rId485" Type="http://schemas.openxmlformats.org/officeDocument/2006/relationships/hyperlink" Target="http://finance.vietstock.vn/PLC-tct-hoa-dau-petrolimex-ctcp.htm" TargetMode="External"/><Relationship Id="rId42" Type="http://schemas.openxmlformats.org/officeDocument/2006/relationships/hyperlink" Target="http://finance.vietstock.vn/CMG-ctcp-tap-doan-cong-nghe-cmc.htm" TargetMode="External"/><Relationship Id="rId84" Type="http://schemas.openxmlformats.org/officeDocument/2006/relationships/hyperlink" Target="http://finance.vietstock.vn/FDC-ctcp-ngoai-thuong-pt-dt-tp-hcm.htm" TargetMode="External"/><Relationship Id="rId138" Type="http://schemas.openxmlformats.org/officeDocument/2006/relationships/hyperlink" Target="http://finance.vietstock.vn/KMR-ctcp-mirae.htm" TargetMode="External"/><Relationship Id="rId345" Type="http://schemas.openxmlformats.org/officeDocument/2006/relationships/hyperlink" Target="http://finance.vietstock.vn/CTN-ctcp-xay-dung-cong-trinh-ngam.htm" TargetMode="External"/><Relationship Id="rId387" Type="http://schemas.openxmlformats.org/officeDocument/2006/relationships/hyperlink" Target="http://finance.vietstock.vn/HCT-ctcp-tm-dv-van-tai-xi-mang-hai-phong.htm" TargetMode="External"/><Relationship Id="rId510" Type="http://schemas.openxmlformats.org/officeDocument/2006/relationships/hyperlink" Target="http://finance.vietstock.vn/PVX-tct-co-phan-xay-lap-dau-khi-viet-nam.htm" TargetMode="External"/><Relationship Id="rId552" Type="http://schemas.openxmlformats.org/officeDocument/2006/relationships/hyperlink" Target="http://finance.vietstock.vn/SHN-ctcp-dau-tu-tong-hop-ha-noi.htm" TargetMode="External"/><Relationship Id="rId594" Type="http://schemas.openxmlformats.org/officeDocument/2006/relationships/hyperlink" Target="http://finance.vietstock.vn/TST-ctcp-dich-vu-ky-thuat-vien-thong.htm" TargetMode="External"/><Relationship Id="rId608" Type="http://schemas.openxmlformats.org/officeDocument/2006/relationships/hyperlink" Target="http://finance.vietstock.vn/VBH-ctcp-dien-tu-binh-hoa.htm" TargetMode="External"/><Relationship Id="rId191" Type="http://schemas.openxmlformats.org/officeDocument/2006/relationships/hyperlink" Target="http://finance.vietstock.vn/PTB-ctcp-phu-tai.htm" TargetMode="External"/><Relationship Id="rId205" Type="http://schemas.openxmlformats.org/officeDocument/2006/relationships/hyperlink" Target="http://finance.vietstock.vn/RIC-ctcp-quoc-te-hoang-gia.htm" TargetMode="External"/><Relationship Id="rId247" Type="http://schemas.openxmlformats.org/officeDocument/2006/relationships/hyperlink" Target="http://finance.vietstock.vn/TIE-ctcp-tie.htm" TargetMode="External"/><Relationship Id="rId412" Type="http://schemas.openxmlformats.org/officeDocument/2006/relationships/hyperlink" Target="http://finance.vietstock.vn/INN-ctcp-bao-bi-in-nong-nghiep.htm" TargetMode="External"/><Relationship Id="rId107" Type="http://schemas.openxmlformats.org/officeDocument/2006/relationships/hyperlink" Target="http://finance.vietstock.vn/HLA-ctcp-huu-lien-a-chau.htm" TargetMode="External"/><Relationship Id="rId289" Type="http://schemas.openxmlformats.org/officeDocument/2006/relationships/hyperlink" Target="http://finance.vietstock.vn/VPK-ctcp-bao-bi-dau-thuc-vat.htm" TargetMode="External"/><Relationship Id="rId454" Type="http://schemas.openxmlformats.org/officeDocument/2006/relationships/hyperlink" Target="http://finance.vietstock.vn/MKV-ctcp-duoc-thu-y-cai-lay.htm" TargetMode="External"/><Relationship Id="rId496" Type="http://schemas.openxmlformats.org/officeDocument/2006/relationships/hyperlink" Target="http://finance.vietstock.vn/PSI-ctcp-chung-khoan-dau-khi.htm" TargetMode="External"/><Relationship Id="rId11" Type="http://schemas.openxmlformats.org/officeDocument/2006/relationships/hyperlink" Target="http://finance.vietstock.vn/ASIAGF-quy-dau-tu-tang-truong-acb.htm" TargetMode="External"/><Relationship Id="rId53" Type="http://schemas.openxmlformats.org/officeDocument/2006/relationships/hyperlink" Target="http://finance.vietstock.vn/D2D-ctcp-pt-do-thi-cong-nghiep-so-2.htm" TargetMode="External"/><Relationship Id="rId149" Type="http://schemas.openxmlformats.org/officeDocument/2006/relationships/hyperlink" Target="http://finance.vietstock.vn/LGC-ctcp-co-khi-dien-lu-gia.htm" TargetMode="External"/><Relationship Id="rId314" Type="http://schemas.openxmlformats.org/officeDocument/2006/relationships/hyperlink" Target="http://finance.vietstock.vn/BCC-ctcp-xi-mang-bim-son.htm" TargetMode="External"/><Relationship Id="rId356" Type="http://schemas.openxmlformats.org/officeDocument/2006/relationships/hyperlink" Target="http://finance.vietstock.vn/DBT-ctcp-duoc-pham-ben-tre.htm" TargetMode="External"/><Relationship Id="rId398" Type="http://schemas.openxmlformats.org/officeDocument/2006/relationships/hyperlink" Target="http://finance.vietstock.vn/HMH-ctcp-hai-minh.htm" TargetMode="External"/><Relationship Id="rId521" Type="http://schemas.openxmlformats.org/officeDocument/2006/relationships/hyperlink" Target="http://finance.vietstock.vn/SAF-ctcp-luong-thuc-thuc-pham-safoco.htm" TargetMode="External"/><Relationship Id="rId563" Type="http://schemas.openxmlformats.org/officeDocument/2006/relationships/hyperlink" Target="http://finance.vietstock.vn/SPP-ctcp-bao-bi-nhua-sai-gon.htm" TargetMode="External"/><Relationship Id="rId619" Type="http://schemas.openxmlformats.org/officeDocument/2006/relationships/hyperlink" Target="http://finance.vietstock.vn/VCR-ctcp-dau-tu-phat-trien-du-lich-vinaconex.htm" TargetMode="External"/><Relationship Id="rId95" Type="http://schemas.openxmlformats.org/officeDocument/2006/relationships/hyperlink" Target="http://finance.vietstock.vn/GTT-ctcp-thuan-thao.htm" TargetMode="External"/><Relationship Id="rId160" Type="http://schemas.openxmlformats.org/officeDocument/2006/relationships/hyperlink" Target="http://finance.vietstock.vn/MSN-ctcp-tap-doan-masan.htm" TargetMode="External"/><Relationship Id="rId216" Type="http://schemas.openxmlformats.org/officeDocument/2006/relationships/hyperlink" Target="http://finance.vietstock.vn/SGT-ctcp-cong-nghe-vien-thong-sai-gon.htm" TargetMode="External"/><Relationship Id="rId423" Type="http://schemas.openxmlformats.org/officeDocument/2006/relationships/hyperlink" Target="http://finance.vietstock.vn/KST-ctcp-kasati.htm" TargetMode="External"/><Relationship Id="rId258" Type="http://schemas.openxmlformats.org/officeDocument/2006/relationships/hyperlink" Target="http://finance.vietstock.vn/TRA-ctcp-traphaco.htm" TargetMode="External"/><Relationship Id="rId465" Type="http://schemas.openxmlformats.org/officeDocument/2006/relationships/hyperlink" Target="http://finance.vietstock.vn/NIS-ctcp-dich-vu-ha-tang-mang.htm" TargetMode="External"/><Relationship Id="rId630" Type="http://schemas.openxmlformats.org/officeDocument/2006/relationships/hyperlink" Target="http://finance.vietstock.vn/VGP-ctcp-cang-rau-qua.htm" TargetMode="External"/><Relationship Id="rId22" Type="http://schemas.openxmlformats.org/officeDocument/2006/relationships/hyperlink" Target="http://finance.vietstock.vn/BMC-ctcp-khoang-san-binh-dinh.htm" TargetMode="External"/><Relationship Id="rId64" Type="http://schemas.openxmlformats.org/officeDocument/2006/relationships/hyperlink" Target="http://finance.vietstock.vn/DMC-ctcp-xnk-y-te-domesco.htm" TargetMode="External"/><Relationship Id="rId118" Type="http://schemas.openxmlformats.org/officeDocument/2006/relationships/hyperlink" Target="http://finance.vietstock.vn/HTL-ctcp-ky-thuat-oto-truong-long.htm" TargetMode="External"/><Relationship Id="rId325" Type="http://schemas.openxmlformats.org/officeDocument/2006/relationships/hyperlink" Target="http://finance.vietstock.vn/BVG-ctcp-thep-bac-viet.htm" TargetMode="External"/><Relationship Id="rId367" Type="http://schemas.openxmlformats.org/officeDocument/2006/relationships/hyperlink" Target="http://finance.vietstock.vn/DNM-tct-co-phan-y-te-danameco.htm" TargetMode="External"/><Relationship Id="rId532" Type="http://schemas.openxmlformats.org/officeDocument/2006/relationships/hyperlink" Target="http://finance.vietstock.vn/SD9-ctcp-song-da-9.htm" TargetMode="External"/><Relationship Id="rId574" Type="http://schemas.openxmlformats.org/officeDocument/2006/relationships/hyperlink" Target="http://finance.vietstock.vn/TC6-ctcp-than-coc-sau-vinacomin.htm" TargetMode="External"/><Relationship Id="rId171" Type="http://schemas.openxmlformats.org/officeDocument/2006/relationships/hyperlink" Target="http://finance.vietstock.vn/NVN-ctcp-nha-viet-nam.htm" TargetMode="External"/><Relationship Id="rId227" Type="http://schemas.openxmlformats.org/officeDocument/2006/relationships/hyperlink" Target="http://finance.vietstock.vn/SSI-ctcp-chung-khoan-sai-gon.htm" TargetMode="External"/><Relationship Id="rId269" Type="http://schemas.openxmlformats.org/officeDocument/2006/relationships/hyperlink" Target="http://finance.vietstock.vn/VCF-ctcp-vinacafe-bien-hoa.htm" TargetMode="External"/><Relationship Id="rId434" Type="http://schemas.openxmlformats.org/officeDocument/2006/relationships/hyperlink" Target="http://finance.vietstock.vn/LBE-ctcp-sach-thiet-bi-truong-hoc-long-an.htm" TargetMode="External"/><Relationship Id="rId476" Type="http://schemas.openxmlformats.org/officeDocument/2006/relationships/hyperlink" Target="http://finance.vietstock.vn/PDC-ctcp-du-lich-dau-khi-phuong-dong.htm" TargetMode="External"/><Relationship Id="rId641" Type="http://schemas.openxmlformats.org/officeDocument/2006/relationships/hyperlink" Target="http://finance.vietstock.vn/VND-ctcp-chung-khoan-vndirect.htm" TargetMode="External"/><Relationship Id="rId33" Type="http://schemas.openxmlformats.org/officeDocument/2006/relationships/hyperlink" Target="http://finance.vietstock.vn/C47-ctcp-xay-dung-47.htm" TargetMode="External"/><Relationship Id="rId129" Type="http://schemas.openxmlformats.org/officeDocument/2006/relationships/hyperlink" Target="http://finance.vietstock.vn/ITC-ctcp-dau-tu-kd-nha-intresco.htm" TargetMode="External"/><Relationship Id="rId280" Type="http://schemas.openxmlformats.org/officeDocument/2006/relationships/hyperlink" Target="http://finance.vietstock.vn/VNE-tct-co-phan-xay-dung-dien-viet-nam.htm" TargetMode="External"/><Relationship Id="rId336" Type="http://schemas.openxmlformats.org/officeDocument/2006/relationships/hyperlink" Target="http://finance.vietstock.vn/CMI-ctcp-cmistone-viet-nam.htm" TargetMode="External"/><Relationship Id="rId501" Type="http://schemas.openxmlformats.org/officeDocument/2006/relationships/hyperlink" Target="http://finance.vietstock.vn/PVB-ctcp-boc-ong-dau-khi-viet-nam.htm" TargetMode="External"/><Relationship Id="rId543" Type="http://schemas.openxmlformats.org/officeDocument/2006/relationships/hyperlink" Target="http://finance.vietstock.vn/SDY-ctcp-xi-mang-song-da-yaly.htm" TargetMode="External"/><Relationship Id="rId75" Type="http://schemas.openxmlformats.org/officeDocument/2006/relationships/hyperlink" Target="http://finance.vietstock.vn/DVP-ctcp-dt-pt-cang-dinh-vu.htm" TargetMode="External"/><Relationship Id="rId140" Type="http://schemas.openxmlformats.org/officeDocument/2006/relationships/hyperlink" Target="http://finance.vietstock.vn/KSB-ctcp-khoang-san-xay-dung-binh-duong.htm" TargetMode="External"/><Relationship Id="rId182" Type="http://schemas.openxmlformats.org/officeDocument/2006/relationships/hyperlink" Target="http://finance.vietstock.vn/PGI-tct-bao-hiem-pjico.htm" TargetMode="External"/><Relationship Id="rId378" Type="http://schemas.openxmlformats.org/officeDocument/2006/relationships/hyperlink" Target="http://finance.vietstock.vn/FDT-ctcp-fiditour.htm" TargetMode="External"/><Relationship Id="rId403" Type="http://schemas.openxmlformats.org/officeDocument/2006/relationships/hyperlink" Target="http://finance.vietstock.vn/HST-ctcp-phat-hanh-sach-tbth-hung-yen.htm" TargetMode="External"/><Relationship Id="rId585" Type="http://schemas.openxmlformats.org/officeDocument/2006/relationships/hyperlink" Target="http://finance.vietstock.vn/TKC-ctcp-xd-kd-dia-oc-tan-ky.htm" TargetMode="External"/><Relationship Id="rId6" Type="http://schemas.openxmlformats.org/officeDocument/2006/relationships/hyperlink" Target="http://finance.vietstock.vn/AGM-ctcp-xuat-nhap-khau-an-giang.htm" TargetMode="External"/><Relationship Id="rId238" Type="http://schemas.openxmlformats.org/officeDocument/2006/relationships/hyperlink" Target="http://finance.vietstock.vn/TCL-ctcp-dai-ly-giao-nhan-van-tai-xep-do-tan-cang.htm" TargetMode="External"/><Relationship Id="rId445" Type="http://schemas.openxmlformats.org/officeDocument/2006/relationships/hyperlink" Target="http://finance.vietstock.vn/MAC-ctcp-cung-ung-dv-ky-thuat-hang-hai.htm" TargetMode="External"/><Relationship Id="rId487" Type="http://schemas.openxmlformats.org/officeDocument/2006/relationships/hyperlink" Target="http://finance.vietstock.vn/PMS-ctcp-co-khi-xang-dau.htm" TargetMode="External"/><Relationship Id="rId610" Type="http://schemas.openxmlformats.org/officeDocument/2006/relationships/hyperlink" Target="http://finance.vietstock.vn/VC2-ctcp-xay-dung-so-2.htm" TargetMode="External"/><Relationship Id="rId652" Type="http://schemas.openxmlformats.org/officeDocument/2006/relationships/hyperlink" Target="http://finance.vietstock.vn/WCS-ctcp-ben-xe-mien-tay.htm" TargetMode="External"/><Relationship Id="rId291" Type="http://schemas.openxmlformats.org/officeDocument/2006/relationships/hyperlink" Target="http://finance.vietstock.vn/VSC-ctcp-container-viet-nam.htm" TargetMode="External"/><Relationship Id="rId305" Type="http://schemas.openxmlformats.org/officeDocument/2006/relationships/hyperlink" Target="http://finance.vietstock.vn/AMV-ctcp-sxkd-duoc-ttb-y-te-viet-my.htm" TargetMode="External"/><Relationship Id="rId347" Type="http://schemas.openxmlformats.org/officeDocument/2006/relationships/hyperlink" Target="http://finance.vietstock.vn/CTX-tct-co-phan-dau-tu-xay-dung-thuong-mai-viet-nam.htm" TargetMode="External"/><Relationship Id="rId512" Type="http://schemas.openxmlformats.org/officeDocument/2006/relationships/hyperlink" Target="http://finance.vietstock.vn/QHD-ctcp-que-han-dien-viet-duc.htm" TargetMode="External"/><Relationship Id="rId44" Type="http://schemas.openxmlformats.org/officeDocument/2006/relationships/hyperlink" Target="http://finance.vietstock.vn/CMV-ctcp-thuong-nghiep-ca-mau.htm" TargetMode="External"/><Relationship Id="rId86" Type="http://schemas.openxmlformats.org/officeDocument/2006/relationships/hyperlink" Target="http://finance.vietstock.vn/FMC-ctcp-thuc-pham-sao-ta.htm" TargetMode="External"/><Relationship Id="rId151" Type="http://schemas.openxmlformats.org/officeDocument/2006/relationships/hyperlink" Target="http://finance.vietstock.vn/LIX-ctcp-bot-giat-lix.htm" TargetMode="External"/><Relationship Id="rId389" Type="http://schemas.openxmlformats.org/officeDocument/2006/relationships/hyperlink" Target="http://finance.vietstock.vn/HDO-ctcp-hung-dao-container.htm" TargetMode="External"/><Relationship Id="rId554" Type="http://schemas.openxmlformats.org/officeDocument/2006/relationships/hyperlink" Target="http://finance.vietstock.vn/SIC-ctcp-dau-tu-phat-trien-song-da.htm" TargetMode="External"/><Relationship Id="rId596" Type="http://schemas.openxmlformats.org/officeDocument/2006/relationships/hyperlink" Target="http://finance.vietstock.vn/TTZ-ctcp-dau-tu-xay-dung-va-cong-nghe-tien-trung.htm" TargetMode="External"/><Relationship Id="rId193" Type="http://schemas.openxmlformats.org/officeDocument/2006/relationships/hyperlink" Target="http://finance.vietstock.vn/PTK-ctcp-luyen-kim-phu-thinh.htm" TargetMode="External"/><Relationship Id="rId207" Type="http://schemas.openxmlformats.org/officeDocument/2006/relationships/hyperlink" Target="http://finance.vietstock.vn/SAV-ctcp-hop-tac-kinh-te-xnk-savimex.htm" TargetMode="External"/><Relationship Id="rId249" Type="http://schemas.openxmlformats.org/officeDocument/2006/relationships/hyperlink" Target="http://finance.vietstock.vn/TLG-ctcp-tap-doan-thien-long.htm" TargetMode="External"/><Relationship Id="rId414" Type="http://schemas.openxmlformats.org/officeDocument/2006/relationships/hyperlink" Target="http://finance.vietstock.vn/IVS-ctcp-chung-khoan-dau-tu-viet-nam.htm" TargetMode="External"/><Relationship Id="rId456" Type="http://schemas.openxmlformats.org/officeDocument/2006/relationships/hyperlink" Target="http://finance.vietstock.vn/NAG-ctcp-nagakawa-viet-nam.htm" TargetMode="External"/><Relationship Id="rId498" Type="http://schemas.openxmlformats.org/officeDocument/2006/relationships/hyperlink" Target="http://finance.vietstock.vn/PTM-ctcp-san-xuat-thuong-mai-va-dich-vu-o-to-ptm.htm" TargetMode="External"/><Relationship Id="rId621" Type="http://schemas.openxmlformats.org/officeDocument/2006/relationships/hyperlink" Target="http://finance.vietstock.vn/VDL-ctcp-thuc-pham-lam-dong.htm" TargetMode="External"/><Relationship Id="rId13" Type="http://schemas.openxmlformats.org/officeDocument/2006/relationships/hyperlink" Target="http://finance.vietstock.vn/ASP-ctcp-tap-doan-dau-khi-an-pha.htm" TargetMode="External"/><Relationship Id="rId109" Type="http://schemas.openxmlformats.org/officeDocument/2006/relationships/hyperlink" Target="http://finance.vietstock.vn/HMC-ctcp-kim-khi-tp-hcm.htm" TargetMode="External"/><Relationship Id="rId260" Type="http://schemas.openxmlformats.org/officeDocument/2006/relationships/hyperlink" Target="http://finance.vietstock.vn/TS4-ctcp-thuy-san-so-4.htm" TargetMode="External"/><Relationship Id="rId316" Type="http://schemas.openxmlformats.org/officeDocument/2006/relationships/hyperlink" Target="http://finance.vietstock.vn/BED-ctcp-sach-thiet-bi-truong-hoc-da-nang.htm" TargetMode="External"/><Relationship Id="rId523" Type="http://schemas.openxmlformats.org/officeDocument/2006/relationships/hyperlink" Target="http://finance.vietstock.vn/SCJ-ctcp-xi-mang-sai-son.htm" TargetMode="External"/><Relationship Id="rId55" Type="http://schemas.openxmlformats.org/officeDocument/2006/relationships/hyperlink" Target="http://finance.vietstock.vn/DCL-ctcp-duoc-pham-cuu-long.htm" TargetMode="External"/><Relationship Id="rId97" Type="http://schemas.openxmlformats.org/officeDocument/2006/relationships/hyperlink" Target="http://finance.vietstock.vn/HAI-ctcp-nong-duoc-h-a-i.htm" TargetMode="External"/><Relationship Id="rId120" Type="http://schemas.openxmlformats.org/officeDocument/2006/relationships/hyperlink" Target="http://finance.vietstock.vn/HU1-ctcp-dau-tu-xay-dung-hud1.htm" TargetMode="External"/><Relationship Id="rId358" Type="http://schemas.openxmlformats.org/officeDocument/2006/relationships/hyperlink" Target="http://finance.vietstock.vn/DC4-ctcp-dic-so-4.htm" TargetMode="External"/><Relationship Id="rId565" Type="http://schemas.openxmlformats.org/officeDocument/2006/relationships/hyperlink" Target="http://finance.vietstock.vn/SRA-ctcp-sara-viet-nam.htm" TargetMode="External"/><Relationship Id="rId162" Type="http://schemas.openxmlformats.org/officeDocument/2006/relationships/hyperlink" Target="http://finance.vietstock.vn/NAV-ctcp-nam-viet.htm" TargetMode="External"/><Relationship Id="rId218" Type="http://schemas.openxmlformats.org/officeDocument/2006/relationships/hyperlink" Target="http://finance.vietstock.vn/SII-ctcp-ha-tang-nuoc-sai-gon.htm" TargetMode="External"/><Relationship Id="rId425" Type="http://schemas.openxmlformats.org/officeDocument/2006/relationships/hyperlink" Target="http://finance.vietstock.vn/KTT-ctcp-dau-tu-thiet-bi-xay-lap-dien-thien-truong.htm" TargetMode="External"/><Relationship Id="rId467" Type="http://schemas.openxmlformats.org/officeDocument/2006/relationships/hyperlink" Target="http://finance.vietstock.vn/NPS-ctcp-may-phu-thinh-nha-be.htm" TargetMode="External"/><Relationship Id="rId632" Type="http://schemas.openxmlformats.org/officeDocument/2006/relationships/hyperlink" Target="http://finance.vietstock.vn/VHL-ctcp-viglacera-ha-long.htm" TargetMode="External"/><Relationship Id="rId271" Type="http://schemas.openxmlformats.org/officeDocument/2006/relationships/hyperlink" Target="http://finance.vietstock.vn/VHC-ctcp-vinh-hoan.htm" TargetMode="External"/><Relationship Id="rId24" Type="http://schemas.openxmlformats.org/officeDocument/2006/relationships/hyperlink" Target="http://finance.vietstock.vn/BMP-ctcp-nhua-binh-minh.htm" TargetMode="External"/><Relationship Id="rId66" Type="http://schemas.openxmlformats.org/officeDocument/2006/relationships/hyperlink" Target="http://finance.vietstock.vn/DPR-ctcp-cao-su-dong-phu.htm" TargetMode="External"/><Relationship Id="rId131" Type="http://schemas.openxmlformats.org/officeDocument/2006/relationships/hyperlink" Target="http://finance.vietstock.vn/JVC-ctcp-thiet-bi-y-te-viet-nhat.htm" TargetMode="External"/><Relationship Id="rId327" Type="http://schemas.openxmlformats.org/officeDocument/2006/relationships/hyperlink" Target="http://finance.vietstock.vn/BXH-ctcp-vicem-bao-bi-hai-phong.htm" TargetMode="External"/><Relationship Id="rId369" Type="http://schemas.openxmlformats.org/officeDocument/2006/relationships/hyperlink" Target="http://finance.vietstock.vn/DNY-ctcp-thep-dana-y.htm" TargetMode="External"/><Relationship Id="rId534" Type="http://schemas.openxmlformats.org/officeDocument/2006/relationships/hyperlink" Target="http://finance.vietstock.vn/SDC-ctcp-tu-van-song-da.htm" TargetMode="External"/><Relationship Id="rId576" Type="http://schemas.openxmlformats.org/officeDocument/2006/relationships/hyperlink" Target="http://finance.vietstock.vn/TCT-ctcp-cap-treo-nui-ba-tay-ninh.htm" TargetMode="External"/><Relationship Id="rId173" Type="http://schemas.openxmlformats.org/officeDocument/2006/relationships/hyperlink" Target="http://finance.vietstock.vn/OGC-ctcp-tap-doan-dai-duong.htm" TargetMode="External"/><Relationship Id="rId229" Type="http://schemas.openxmlformats.org/officeDocument/2006/relationships/hyperlink" Target="http://finance.vietstock.vn/STB-ngan-hang-tmcp-sai-gon-thuong-tin.htm" TargetMode="External"/><Relationship Id="rId380" Type="http://schemas.openxmlformats.org/officeDocument/2006/relationships/hyperlink" Target="http://finance.vietstock.vn/GLT-ctcp-ky-thuat-dien-toan-cau.htm" TargetMode="External"/><Relationship Id="rId436" Type="http://schemas.openxmlformats.org/officeDocument/2006/relationships/hyperlink" Target="http://finance.vietstock.vn/LCS-ctcp-licogi-166.htm" TargetMode="External"/><Relationship Id="rId601" Type="http://schemas.openxmlformats.org/officeDocument/2006/relationships/hyperlink" Target="http://finance.vietstock.vn/TXM-ctcp-vicem-thach-cao-xi-mang.htm" TargetMode="External"/><Relationship Id="rId643" Type="http://schemas.openxmlformats.org/officeDocument/2006/relationships/hyperlink" Target="http://finance.vietstock.vn/VNN-ctcp-dau-tu-thuong-mai-vnn.htm" TargetMode="External"/><Relationship Id="rId240" Type="http://schemas.openxmlformats.org/officeDocument/2006/relationships/hyperlink" Target="http://finance.vietstock.vn/TCO-ctcp-van-tai-da-phuong-thuc-duyen-hai.htm" TargetMode="External"/><Relationship Id="rId478" Type="http://schemas.openxmlformats.org/officeDocument/2006/relationships/hyperlink" Target="http://finance.vietstock.vn/PGS-ctcp-kd-khi-hoa-long-mien-nam.htm" TargetMode="External"/><Relationship Id="rId35" Type="http://schemas.openxmlformats.org/officeDocument/2006/relationships/hyperlink" Target="http://finance.vietstock.vn/CCL-ctcp-dau-tu-phat-trien-do-thi-dau-khi-cuu-long.htm" TargetMode="External"/><Relationship Id="rId77" Type="http://schemas.openxmlformats.org/officeDocument/2006/relationships/hyperlink" Target="http://finance.vietstock.vn/DXV-ctcp-vicem-vat-lieu-xay-dung-da-nang.htm" TargetMode="External"/><Relationship Id="rId100" Type="http://schemas.openxmlformats.org/officeDocument/2006/relationships/hyperlink" Target="http://finance.vietstock.vn/HAS-ctcp-hacisco.htm" TargetMode="External"/><Relationship Id="rId282" Type="http://schemas.openxmlformats.org/officeDocument/2006/relationships/hyperlink" Target="http://finance.vietstock.vn/VNH-ctcp-thuy-hai-san-viet-nhat.htm" TargetMode="External"/><Relationship Id="rId338" Type="http://schemas.openxmlformats.org/officeDocument/2006/relationships/hyperlink" Target="http://finance.vietstock.vn/CPC-ctcp-thuoc-sat-trung-can-tho.htm" TargetMode="External"/><Relationship Id="rId503" Type="http://schemas.openxmlformats.org/officeDocument/2006/relationships/hyperlink" Target="http://finance.vietstock.vn/PVE-tct-tu-van-thiet-ke-dau-khi-ctcp.htm" TargetMode="External"/><Relationship Id="rId545" Type="http://schemas.openxmlformats.org/officeDocument/2006/relationships/hyperlink" Target="http://finance.vietstock.vn/SED-ctcp-dt-pt-giao-duc-phuong-nam.htm" TargetMode="External"/><Relationship Id="rId587" Type="http://schemas.openxmlformats.org/officeDocument/2006/relationships/hyperlink" Target="http://finance.vietstock.vn/TMC-ctcp-thuong-mai-xnk-thu-duc.htm" TargetMode="External"/><Relationship Id="rId8" Type="http://schemas.openxmlformats.org/officeDocument/2006/relationships/hyperlink" Target="http://finance.vietstock.vn/ALP-ctcp-dau-tu-alphanam.htm" TargetMode="External"/><Relationship Id="rId142" Type="http://schemas.openxmlformats.org/officeDocument/2006/relationships/hyperlink" Target="http://finance.vietstock.vn/KSS-tct-co-phan-khoang-san-na-ri-hamico.htm" TargetMode="External"/><Relationship Id="rId184" Type="http://schemas.openxmlformats.org/officeDocument/2006/relationships/hyperlink" Target="http://finance.vietstock.vn/PIT-ctcp-xuat-nhap-khau-petrolimex.htm" TargetMode="External"/><Relationship Id="rId391" Type="http://schemas.openxmlformats.org/officeDocument/2006/relationships/hyperlink" Target="http://finance.vietstock.vn/HGM-ctcp-co-khi-khoang-san-ha-giang.htm" TargetMode="External"/><Relationship Id="rId405" Type="http://schemas.openxmlformats.org/officeDocument/2006/relationships/hyperlink" Target="http://finance.vietstock.vn/HTP-ctcp-in-sach-giao-khoa-hoa-phat.htm" TargetMode="External"/><Relationship Id="rId447" Type="http://schemas.openxmlformats.org/officeDocument/2006/relationships/hyperlink" Target="http://finance.vietstock.vn/MCC-ctcp-gach-ngoi-cao-cap.htm" TargetMode="External"/><Relationship Id="rId612" Type="http://schemas.openxmlformats.org/officeDocument/2006/relationships/hyperlink" Target="http://finance.vietstock.vn/VC5-ctcp-xay-dung-so-5.htm" TargetMode="External"/><Relationship Id="rId251" Type="http://schemas.openxmlformats.org/officeDocument/2006/relationships/hyperlink" Target="http://finance.vietstock.vn/TMP-ctcp-thuy-dien-thac-mo.htm" TargetMode="External"/><Relationship Id="rId489" Type="http://schemas.openxmlformats.org/officeDocument/2006/relationships/hyperlink" Target="http://finance.vietstock.vn/PPE-ctcp-tu-van-dien-luc-dau-khi-viet-nam.htm" TargetMode="External"/><Relationship Id="rId654" Type="http://schemas.openxmlformats.org/officeDocument/2006/relationships/hyperlink" Target="http://finance.vietstock.vn/CDC-ctcp-chuong-duong.htm" TargetMode="External"/><Relationship Id="rId46" Type="http://schemas.openxmlformats.org/officeDocument/2006/relationships/hyperlink" Target="http://finance.vietstock.vn/CNG-ctcp-cng-viet-nam.htm" TargetMode="External"/><Relationship Id="rId293" Type="http://schemas.openxmlformats.org/officeDocument/2006/relationships/hyperlink" Target="http://finance.vietstock.vn/VSI-ctcp-dau-tu-xay-dung-cap-thoat-nuoc.htm" TargetMode="External"/><Relationship Id="rId307" Type="http://schemas.openxmlformats.org/officeDocument/2006/relationships/hyperlink" Target="http://finance.vietstock.vn/API-ctcp-dt-chau-a-thai-binh-duong.htm" TargetMode="External"/><Relationship Id="rId349" Type="http://schemas.openxmlformats.org/officeDocument/2006/relationships/hyperlink" Target="http://finance.vietstock.vn/CVT-ctcp-cmc.htm" TargetMode="External"/><Relationship Id="rId514" Type="http://schemas.openxmlformats.org/officeDocument/2006/relationships/hyperlink" Target="http://finance.vietstock.vn/QST-ctcp-sach-tb-truong-hoc-quang-ninh.htm" TargetMode="External"/><Relationship Id="rId556" Type="http://schemas.openxmlformats.org/officeDocument/2006/relationships/hyperlink" Target="http://finance.vietstock.vn/SJC-ctcp-song-da-1-01.htm" TargetMode="External"/><Relationship Id="rId88" Type="http://schemas.openxmlformats.org/officeDocument/2006/relationships/hyperlink" Target="http://finance.vietstock.vn/GAS-tct-khi-viet-nam-ctcp.htm" TargetMode="External"/><Relationship Id="rId111" Type="http://schemas.openxmlformats.org/officeDocument/2006/relationships/hyperlink" Target="http://finance.vietstock.vn/HPG-ctcp-tap-doan-hoa-phat.htm" TargetMode="External"/><Relationship Id="rId153" Type="http://schemas.openxmlformats.org/officeDocument/2006/relationships/hyperlink" Target="http://finance.vietstock.vn/LSS-ctcp-mia-duong-lam-son.htm" TargetMode="External"/><Relationship Id="rId195" Type="http://schemas.openxmlformats.org/officeDocument/2006/relationships/hyperlink" Target="http://finance.vietstock.vn/PVD-tct-co-phan-khoan-dv-khoan-dau-khi.htm" TargetMode="External"/><Relationship Id="rId209" Type="http://schemas.openxmlformats.org/officeDocument/2006/relationships/hyperlink" Target="http://finance.vietstock.vn/SBC-ctcp-van-tai-giao-nhan-bia-sai-gon.htm" TargetMode="External"/><Relationship Id="rId360" Type="http://schemas.openxmlformats.org/officeDocument/2006/relationships/hyperlink" Target="http://finance.vietstock.vn/DHP-ctcp-dien-co-hai-phong.htm" TargetMode="External"/><Relationship Id="rId416" Type="http://schemas.openxmlformats.org/officeDocument/2006/relationships/hyperlink" Target="http://finance.vietstock.vn/KHL-ctcp-khoang-san-va-vlxd-hung-long.htm" TargetMode="External"/><Relationship Id="rId598" Type="http://schemas.openxmlformats.org/officeDocument/2006/relationships/hyperlink" Target="http://finance.vietstock.vn/TV3-ctcp-tu-van-xay-dung-dien-3.htm" TargetMode="External"/><Relationship Id="rId220" Type="http://schemas.openxmlformats.org/officeDocument/2006/relationships/hyperlink" Target="http://finance.vietstock.vn/SJS-ctcp-dt-pt-do-thi-kcn-song-da.htm" TargetMode="External"/><Relationship Id="rId458" Type="http://schemas.openxmlformats.org/officeDocument/2006/relationships/hyperlink" Target="http://finance.vietstock.vn/NBP-ctcp-nhiet-dien-ninh-binh.htm" TargetMode="External"/><Relationship Id="rId623" Type="http://schemas.openxmlformats.org/officeDocument/2006/relationships/hyperlink" Target="http://finance.vietstock.vn/VE1-ctcp-xay-dung-dien-vneco-1.htm" TargetMode="External"/><Relationship Id="rId15" Type="http://schemas.openxmlformats.org/officeDocument/2006/relationships/hyperlink" Target="http://finance.vietstock.vn/AVF-ctcp-viet-an.htm" TargetMode="External"/><Relationship Id="rId57" Type="http://schemas.openxmlformats.org/officeDocument/2006/relationships/hyperlink" Target="http://finance.vietstock.vn/DHA-ctcp-hoa-an.htm" TargetMode="External"/><Relationship Id="rId262" Type="http://schemas.openxmlformats.org/officeDocument/2006/relationships/hyperlink" Target="http://finance.vietstock.vn/TTF-ctcp-tap-doan-ky-nghe-go-truong-thanh.htm" TargetMode="External"/><Relationship Id="rId318" Type="http://schemas.openxmlformats.org/officeDocument/2006/relationships/hyperlink" Target="http://finance.vietstock.vn/BKC-ctcp-khoang-san-bac-kan.htm" TargetMode="External"/><Relationship Id="rId525" Type="http://schemas.openxmlformats.org/officeDocument/2006/relationships/hyperlink" Target="http://finance.vietstock.vn/SCR-ctcp-dia-oc-sai-gon-thuong-tin.htm" TargetMode="External"/><Relationship Id="rId567" Type="http://schemas.openxmlformats.org/officeDocument/2006/relationships/hyperlink" Target="http://finance.vietstock.vn/SSG-ctcp-van-tai-bien-hai-au.htm" TargetMode="External"/><Relationship Id="rId99" Type="http://schemas.openxmlformats.org/officeDocument/2006/relationships/hyperlink" Target="http://finance.vietstock.vn/HAR-ctcp-dau-tu-thuong-mai-bds-an-duong-thao-dien.htm" TargetMode="External"/><Relationship Id="rId122" Type="http://schemas.openxmlformats.org/officeDocument/2006/relationships/hyperlink" Target="http://finance.vietstock.vn/HVG-ctcp-hung-vuong.htm" TargetMode="External"/><Relationship Id="rId164" Type="http://schemas.openxmlformats.org/officeDocument/2006/relationships/hyperlink" Target="http://finance.vietstock.vn/NHS-ctcp-duong-ninh-hoa.htm" TargetMode="External"/><Relationship Id="rId371" Type="http://schemas.openxmlformats.org/officeDocument/2006/relationships/hyperlink" Target="http://finance.vietstock.vn/DST-ctcp-sach-va-thiet-bi-giao-duc-nam-dinh.htm" TargetMode="External"/><Relationship Id="rId427" Type="http://schemas.openxmlformats.org/officeDocument/2006/relationships/hyperlink" Target="http://finance.vietstock.vn/L18-ctcp-dau-tu-va-xay-dung-so-18.htm" TargetMode="External"/><Relationship Id="rId469" Type="http://schemas.openxmlformats.org/officeDocument/2006/relationships/hyperlink" Target="http://finance.vietstock.vn/NTP-ctcp-nhua-thieu-nien-tien-phong.htm" TargetMode="External"/><Relationship Id="rId634" Type="http://schemas.openxmlformats.org/officeDocument/2006/relationships/hyperlink" Target="http://finance.vietstock.vn/VIG-ctcp-ck-tm-cong-nghiep-viet-nam.htm" TargetMode="External"/><Relationship Id="rId26" Type="http://schemas.openxmlformats.org/officeDocument/2006/relationships/hyperlink" Target="http://finance.vietstock.vn/BSI-ctcp-ck-ngan-hang-dt-pt-viet-nam.htm" TargetMode="External"/><Relationship Id="rId231" Type="http://schemas.openxmlformats.org/officeDocument/2006/relationships/hyperlink" Target="http://finance.vietstock.vn/STT-ctcp-van-chuyen-sai-gon-tourist.htm" TargetMode="External"/><Relationship Id="rId273" Type="http://schemas.openxmlformats.org/officeDocument/2006/relationships/hyperlink" Target="http://finance.vietstock.vn/VIC-tap-doan-vingroup-ctcp.htm" TargetMode="External"/><Relationship Id="rId329" Type="http://schemas.openxmlformats.org/officeDocument/2006/relationships/hyperlink" Target="http://finance.vietstock.vn/CAN-ctcp-do-hop-ha-long.htm" TargetMode="External"/><Relationship Id="rId480" Type="http://schemas.openxmlformats.org/officeDocument/2006/relationships/hyperlink" Target="http://finance.vietstock.vn/PHC-ctcp-xay-dung-phuc-hung-holdings.htm" TargetMode="External"/><Relationship Id="rId536" Type="http://schemas.openxmlformats.org/officeDocument/2006/relationships/hyperlink" Target="http://finance.vietstock.vn/SDE-ctcp-ky-thuat-dien-song-da.htm" TargetMode="External"/><Relationship Id="rId68" Type="http://schemas.openxmlformats.org/officeDocument/2006/relationships/hyperlink" Target="http://finance.vietstock.vn/DRC-ctcp-cao-su-da-nang.htm" TargetMode="External"/><Relationship Id="rId133" Type="http://schemas.openxmlformats.org/officeDocument/2006/relationships/hyperlink" Target="http://finance.vietstock.vn/KBC-tct-pt-do-thi-kinh-bac-ctcp.htm" TargetMode="External"/><Relationship Id="rId175" Type="http://schemas.openxmlformats.org/officeDocument/2006/relationships/hyperlink" Target="http://finance.vietstock.vn/PAC-ctcp-pin-ac-quy-mien-nam.htm" TargetMode="External"/><Relationship Id="rId340" Type="http://schemas.openxmlformats.org/officeDocument/2006/relationships/hyperlink" Target="http://finance.vietstock.vn/CT6-ctcp-cong-trinh-6.htm" TargetMode="External"/><Relationship Id="rId578" Type="http://schemas.openxmlformats.org/officeDocument/2006/relationships/hyperlink" Target="http://finance.vietstock.vn/TET-ctcp-vai-soi-may-mac-mien-bac.htm" TargetMode="External"/><Relationship Id="rId200" Type="http://schemas.openxmlformats.org/officeDocument/2006/relationships/hyperlink" Target="http://finance.vietstock.vn/PXT-ctcp-xay-lap-duong-ong-be-chua-dau-khi.htm" TargetMode="External"/><Relationship Id="rId382" Type="http://schemas.openxmlformats.org/officeDocument/2006/relationships/hyperlink" Target="http://finance.vietstock.vn/HAD-ctcp-bia-ha-noi-hai-duong.htm" TargetMode="External"/><Relationship Id="rId438" Type="http://schemas.openxmlformats.org/officeDocument/2006/relationships/hyperlink" Target="http://finance.vietstock.vn/LHC-ctcp-dt-xd-thuy-loi-lam-dong.htm" TargetMode="External"/><Relationship Id="rId603" Type="http://schemas.openxmlformats.org/officeDocument/2006/relationships/hyperlink" Target="http://finance.vietstock.vn/V12-ctcp-xay-dung-so-12.htm" TargetMode="External"/><Relationship Id="rId645" Type="http://schemas.openxmlformats.org/officeDocument/2006/relationships/hyperlink" Target="http://finance.vietstock.vn/VNT-ctcp-giao-nhan-van-tai-ngoai-thuong.htm" TargetMode="External"/><Relationship Id="rId242" Type="http://schemas.openxmlformats.org/officeDocument/2006/relationships/hyperlink" Target="http://finance.vietstock.vn/TDC-ctcp-kd-pt-binh-duong.htm" TargetMode="External"/><Relationship Id="rId284" Type="http://schemas.openxmlformats.org/officeDocument/2006/relationships/hyperlink" Target="http://finance.vietstock.vn/VNL-ctcp-giao-nhan-van-tai-thuong-mai.htm" TargetMode="External"/><Relationship Id="rId491" Type="http://schemas.openxmlformats.org/officeDocument/2006/relationships/hyperlink" Target="http://finance.vietstock.vn/PPP-ctcp-duoc-pham-phong-phu.htm" TargetMode="External"/><Relationship Id="rId505" Type="http://schemas.openxmlformats.org/officeDocument/2006/relationships/hyperlink" Target="http://finance.vietstock.vn/PVI-ctcp-pvi.htm" TargetMode="External"/><Relationship Id="rId37" Type="http://schemas.openxmlformats.org/officeDocument/2006/relationships/hyperlink" Target="http://finance.vietstock.vn/CIG-ctcp-coma-18.htm" TargetMode="External"/><Relationship Id="rId79" Type="http://schemas.openxmlformats.org/officeDocument/2006/relationships/hyperlink" Target="http://finance.vietstock.vn/ELC-ctcp-dt-phat-trien-cong-nghe-dien-tu-vien-thong.htm" TargetMode="External"/><Relationship Id="rId102" Type="http://schemas.openxmlformats.org/officeDocument/2006/relationships/hyperlink" Target="http://finance.vietstock.vn/HBC-ctcp-xd-kd-dia-oc-hoa-binh.htm" TargetMode="External"/><Relationship Id="rId144" Type="http://schemas.openxmlformats.org/officeDocument/2006/relationships/hyperlink" Target="http://finance.vietstock.vn/L10-ctcp-lilama-10.htm" TargetMode="External"/><Relationship Id="rId547" Type="http://schemas.openxmlformats.org/officeDocument/2006/relationships/hyperlink" Target="http://finance.vietstock.vn/SGC-ctcp-xuat-nhap-khau-sa-giang.htm" TargetMode="External"/><Relationship Id="rId589" Type="http://schemas.openxmlformats.org/officeDocument/2006/relationships/hyperlink" Target="http://finance.vietstock.vn/TNG-ctcp-dau-tu-va-thuong-mai-tng.htm" TargetMode="External"/><Relationship Id="rId90" Type="http://schemas.openxmlformats.org/officeDocument/2006/relationships/hyperlink" Target="http://finance.vietstock.vn/GIL-ctcp-sxkd-xnk-binh-thanh.htm" TargetMode="External"/><Relationship Id="rId186" Type="http://schemas.openxmlformats.org/officeDocument/2006/relationships/hyperlink" Target="http://finance.vietstock.vn/PNC-ctcp-van-hoa-phuong-nam.htm" TargetMode="External"/><Relationship Id="rId351" Type="http://schemas.openxmlformats.org/officeDocument/2006/relationships/hyperlink" Target="http://finance.vietstock.vn/D11-ctcp-dia-oc-11.htm" TargetMode="External"/><Relationship Id="rId393" Type="http://schemas.openxmlformats.org/officeDocument/2006/relationships/hyperlink" Target="http://finance.vietstock.vn/HHG-ctcp-hoang-ha.htm" TargetMode="External"/><Relationship Id="rId407" Type="http://schemas.openxmlformats.org/officeDocument/2006/relationships/hyperlink" Target="http://finance.vietstock.vn/HVT-ctcp-hoa-chat-viet-tri.htm" TargetMode="External"/><Relationship Id="rId449" Type="http://schemas.openxmlformats.org/officeDocument/2006/relationships/hyperlink" Target="http://finance.vietstock.vn/MCO-ctcp-mco-viet-nam.htm" TargetMode="External"/><Relationship Id="rId614" Type="http://schemas.openxmlformats.org/officeDocument/2006/relationships/hyperlink" Target="http://finance.vietstock.vn/VC7-ctcp-xay-dung-so-7.htm" TargetMode="External"/><Relationship Id="rId211" Type="http://schemas.openxmlformats.org/officeDocument/2006/relationships/hyperlink" Target="http://finance.vietstock.vn/SC5-ctcp-xay-dung-so-5.htm" TargetMode="External"/><Relationship Id="rId253" Type="http://schemas.openxmlformats.org/officeDocument/2006/relationships/hyperlink" Target="http://finance.vietstock.vn/TMT-ctcp-o-to-tmt.htm" TargetMode="External"/><Relationship Id="rId295" Type="http://schemas.openxmlformats.org/officeDocument/2006/relationships/hyperlink" Target="http://finance.vietstock.vn/VTB-ctcp-vietronics-tan-binh.htm" TargetMode="External"/><Relationship Id="rId309" Type="http://schemas.openxmlformats.org/officeDocument/2006/relationships/hyperlink" Target="http://finance.vietstock.vn/APS-ctcp-ck-chau-a-thai-binh-duong.htm" TargetMode="External"/><Relationship Id="rId460" Type="http://schemas.openxmlformats.org/officeDocument/2006/relationships/hyperlink" Target="http://finance.vietstock.vn/NDX-ctcp-xay-lap-phat-trien-nha-da-nang.htm" TargetMode="External"/><Relationship Id="rId516" Type="http://schemas.openxmlformats.org/officeDocument/2006/relationships/hyperlink" Target="http://finance.vietstock.vn/RCL-ctcp-dia-oc-cho-lon.htm" TargetMode="External"/><Relationship Id="rId48" Type="http://schemas.openxmlformats.org/officeDocument/2006/relationships/hyperlink" Target="http://finance.vietstock.vn/CSM-ctcp-cn-cao-su-mien-nam.htm" TargetMode="External"/><Relationship Id="rId113" Type="http://schemas.openxmlformats.org/officeDocument/2006/relationships/hyperlink" Target="http://finance.vietstock.vn/HRC-ctcp-cao-su-hoa-binh.htm" TargetMode="External"/><Relationship Id="rId320" Type="http://schemas.openxmlformats.org/officeDocument/2006/relationships/hyperlink" Target="http://finance.vietstock.vn/BPC-ctcp-vicem-bao-bi-bim-son.htm" TargetMode="External"/><Relationship Id="rId558" Type="http://schemas.openxmlformats.org/officeDocument/2006/relationships/hyperlink" Target="http://finance.vietstock.vn/SKS-ctcp-cong-trinh-giao-thong-song-da.htm" TargetMode="External"/><Relationship Id="rId155" Type="http://schemas.openxmlformats.org/officeDocument/2006/relationships/hyperlink" Target="http://finance.vietstock.vn/MCG-ctcp-co-dien-xd-viet-nam-meco.htm" TargetMode="External"/><Relationship Id="rId197" Type="http://schemas.openxmlformats.org/officeDocument/2006/relationships/hyperlink" Target="http://finance.vietstock.vn/PXI-ctcp-xd-cong-nghiep-dan-dung-dau-khi.htm" TargetMode="External"/><Relationship Id="rId362" Type="http://schemas.openxmlformats.org/officeDocument/2006/relationships/hyperlink" Target="http://finance.vietstock.vn/DID-ctcp-dic-dong-tien.htm" TargetMode="External"/><Relationship Id="rId418" Type="http://schemas.openxmlformats.org/officeDocument/2006/relationships/hyperlink" Target="http://finance.vietstock.vn/KLF-ctcp-lien-doanh-dau-tu-quoc-te-flc.htm" TargetMode="External"/><Relationship Id="rId625" Type="http://schemas.openxmlformats.org/officeDocument/2006/relationships/hyperlink" Target="http://finance.vietstock.vn/VE3-ctcp-xay-dung-dien-vneco-3.htm" TargetMode="External"/><Relationship Id="rId222" Type="http://schemas.openxmlformats.org/officeDocument/2006/relationships/hyperlink" Target="http://finance.vietstock.vn/SMC-ctcp-dau-tu-thuong-mai-smc.htm" TargetMode="External"/><Relationship Id="rId264" Type="http://schemas.openxmlformats.org/officeDocument/2006/relationships/hyperlink" Target="http://finance.vietstock.vn/TV1-ctcp-tu-van-xay-dung-dien-1.htm" TargetMode="External"/><Relationship Id="rId471" Type="http://schemas.openxmlformats.org/officeDocument/2006/relationships/hyperlink" Target="http://finance.vietstock.vn/OCH-ctcp-khach-san-dv-dai-duong.htm" TargetMode="External"/><Relationship Id="rId17" Type="http://schemas.openxmlformats.org/officeDocument/2006/relationships/hyperlink" Target="http://finance.vietstock.vn/BCE-ctcp-xd-giao-thong-binh-duong.htm" TargetMode="External"/><Relationship Id="rId59" Type="http://schemas.openxmlformats.org/officeDocument/2006/relationships/hyperlink" Target="http://finance.vietstock.vn/DHG-ctcp-duoc-hau-giang.htm" TargetMode="External"/><Relationship Id="rId124" Type="http://schemas.openxmlformats.org/officeDocument/2006/relationships/hyperlink" Target="http://finance.vietstock.vn/ICF-ctcp-dau-tu-thuong-mai-thuy-san.htm" TargetMode="External"/><Relationship Id="rId527" Type="http://schemas.openxmlformats.org/officeDocument/2006/relationships/hyperlink" Target="http://finance.vietstock.vn/SD2-ctcp-song-da-2.htm" TargetMode="External"/><Relationship Id="rId569" Type="http://schemas.openxmlformats.org/officeDocument/2006/relationships/hyperlink" Target="http://finance.vietstock.vn/STC-ctcp-sach-tb-truong-hoc-tp-ho-chi-minh.htm" TargetMode="External"/><Relationship Id="rId70" Type="http://schemas.openxmlformats.org/officeDocument/2006/relationships/hyperlink" Target="http://finance.vietstock.vn/DRL-ctcp-thuy-dien-dien-luc-3.htm" TargetMode="External"/><Relationship Id="rId166" Type="http://schemas.openxmlformats.org/officeDocument/2006/relationships/hyperlink" Target="http://finance.vietstock.vn/NKG-ctcp-thep-nam-kim.htm" TargetMode="External"/><Relationship Id="rId331" Type="http://schemas.openxmlformats.org/officeDocument/2006/relationships/hyperlink" Target="http://finance.vietstock.vn/CCM-ctcp-khoang-san-xi-mang-can-tho.htm" TargetMode="External"/><Relationship Id="rId373" Type="http://schemas.openxmlformats.org/officeDocument/2006/relationships/hyperlink" Target="http://finance.vietstock.vn/DZM-ctcp-che-tao-may-dzi-an.htm" TargetMode="External"/><Relationship Id="rId429" Type="http://schemas.openxmlformats.org/officeDocument/2006/relationships/hyperlink" Target="http://finance.vietstock.vn/L43-ctcp-lilama-45-3.htm" TargetMode="External"/><Relationship Id="rId580" Type="http://schemas.openxmlformats.org/officeDocument/2006/relationships/hyperlink" Target="http://finance.vietstock.vn/THB-ctcp-bia-thanh-hoa.htm" TargetMode="External"/><Relationship Id="rId636" Type="http://schemas.openxmlformats.org/officeDocument/2006/relationships/hyperlink" Target="http://finance.vietstock.vn/VIX-ctcp-chung-khoan-xuan-thanh.htm" TargetMode="External"/><Relationship Id="rId1" Type="http://schemas.openxmlformats.org/officeDocument/2006/relationships/hyperlink" Target="http://finance.vietstock.vn/AAM-ctcp-thuy-san-mekong.htm" TargetMode="External"/><Relationship Id="rId233" Type="http://schemas.openxmlformats.org/officeDocument/2006/relationships/hyperlink" Target="http://finance.vietstock.vn/SVI-ctcp-bao-bi-bien-hoa.htm" TargetMode="External"/><Relationship Id="rId440" Type="http://schemas.openxmlformats.org/officeDocument/2006/relationships/hyperlink" Target="http://finance.vietstock.vn/LM3-ctcp-lilama-3.htm" TargetMode="External"/><Relationship Id="rId28" Type="http://schemas.openxmlformats.org/officeDocument/2006/relationships/hyperlink" Target="http://finance.vietstock.vn/BTP-ctcp-nhiet-dien-ba-ria.htm" TargetMode="External"/><Relationship Id="rId275" Type="http://schemas.openxmlformats.org/officeDocument/2006/relationships/hyperlink" Target="http://finance.vietstock.vn/VIP-ctcp-van-tai-xang-dau-vipco.htm" TargetMode="External"/><Relationship Id="rId300" Type="http://schemas.openxmlformats.org/officeDocument/2006/relationships/hyperlink" Target="http://finance.vietstock.vn/ADC-ctcp-my-thuat-va-truyen-thong.htm" TargetMode="External"/><Relationship Id="rId482" Type="http://schemas.openxmlformats.org/officeDocument/2006/relationships/hyperlink" Target="http://finance.vietstock.vn/PID-ctcp-trang-tri-noi-that-dau-khi.htm" TargetMode="External"/><Relationship Id="rId538" Type="http://schemas.openxmlformats.org/officeDocument/2006/relationships/hyperlink" Target="http://finance.vietstock.vn/SDH-ctcp-xay-dung-ha-tang-song-da.ht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finance.vietstock.vn/PTS-ctcp-van-tai-dich-vu-petrolimex-hai-phong.htm" TargetMode="External"/><Relationship Id="rId3" Type="http://schemas.openxmlformats.org/officeDocument/2006/relationships/hyperlink" Target="http://finance.vietstock.vn/AME-ctcp-alphanam-ec.htm" TargetMode="External"/><Relationship Id="rId7" Type="http://schemas.openxmlformats.org/officeDocument/2006/relationships/hyperlink" Target="http://finance.vietstock.vn/PHC-ctcp-xay-dung-phuc-hung-holdings.htm" TargetMode="External"/><Relationship Id="rId12" Type="http://schemas.openxmlformats.org/officeDocument/2006/relationships/hyperlink" Target="http://finance.vietstock.vn/STP-ctcp-cong-nghiep-tm-song-da.htm" TargetMode="External"/><Relationship Id="rId2" Type="http://schemas.openxmlformats.org/officeDocument/2006/relationships/hyperlink" Target="http://finance.vietstock.vn/HAS-ctcp-hacisco.htm" TargetMode="External"/><Relationship Id="rId1" Type="http://schemas.openxmlformats.org/officeDocument/2006/relationships/hyperlink" Target="http://finance.vietstock.vn/ATA-ctcp-ntaco.htm" TargetMode="External"/><Relationship Id="rId6" Type="http://schemas.openxmlformats.org/officeDocument/2006/relationships/hyperlink" Target="http://finance.vietstock.vn/MEC-ctcp-someco-song-da.htm" TargetMode="External"/><Relationship Id="rId11" Type="http://schemas.openxmlformats.org/officeDocument/2006/relationships/hyperlink" Target="http://finance.vietstock.vn/SPP-ctcp-bao-bi-nhua-sai-gon.htm" TargetMode="External"/><Relationship Id="rId5" Type="http://schemas.openxmlformats.org/officeDocument/2006/relationships/hyperlink" Target="http://finance.vietstock.vn/L62-ctcp-lilama-69-2.htm" TargetMode="External"/><Relationship Id="rId10" Type="http://schemas.openxmlformats.org/officeDocument/2006/relationships/hyperlink" Target="http://finance.vietstock.vn/SIC-ctcp-dau-tu-phat-trien-song-da.htm" TargetMode="External"/><Relationship Id="rId4" Type="http://schemas.openxmlformats.org/officeDocument/2006/relationships/hyperlink" Target="http://finance.vietstock.vn/DZM-ctcp-che-tao-may-dzi-an.htm" TargetMode="External"/><Relationship Id="rId9" Type="http://schemas.openxmlformats.org/officeDocument/2006/relationships/hyperlink" Target="http://finance.vietstock.vn/SD7-ctcp-song-da-7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9"/>
  <sheetViews>
    <sheetView tabSelected="1" workbookViewId="0">
      <pane xSplit="2" ySplit="1" topLeftCell="C2" activePane="bottomRight" state="frozen"/>
      <selection activeCell="I32" sqref="I32"/>
      <selection pane="topRight" activeCell="I32" sqref="I32"/>
      <selection pane="bottomLeft" activeCell="I32" sqref="I32"/>
      <selection pane="bottomRight"/>
    </sheetView>
  </sheetViews>
  <sheetFormatPr defaultColWidth="58.5703125" defaultRowHeight="15.75"/>
  <cols>
    <col min="1" max="1" width="9.7109375" style="5" bestFit="1" customWidth="1"/>
    <col min="2" max="2" width="12.85546875" style="5" bestFit="1" customWidth="1"/>
    <col min="3" max="3" width="56" style="5" customWidth="1"/>
    <col min="4" max="4" width="47.85546875" style="5" customWidth="1"/>
    <col min="5" max="5" width="18.28515625" style="5" customWidth="1"/>
    <col min="6" max="6" width="19" style="11" bestFit="1" customWidth="1"/>
    <col min="7" max="7" width="22.28515625" style="77" bestFit="1" customWidth="1"/>
    <col min="8" max="8" width="17.85546875" style="66" bestFit="1" customWidth="1"/>
    <col min="9" max="9" width="19.42578125" style="67" bestFit="1" customWidth="1"/>
    <col min="10" max="10" width="16.5703125" style="5" hidden="1" customWidth="1"/>
    <col min="11" max="11" width="18.42578125" style="5" bestFit="1" customWidth="1"/>
    <col min="12" max="12" width="12.140625" style="73" bestFit="1" customWidth="1"/>
    <col min="13" max="13" width="89.85546875" style="5" bestFit="1" customWidth="1"/>
    <col min="14" max="14" width="22.5703125" style="5" customWidth="1"/>
    <col min="15" max="16384" width="58.5703125" style="5"/>
  </cols>
  <sheetData>
    <row r="1" spans="1:13" s="1" customFormat="1" ht="47.25">
      <c r="A1" s="9" t="s">
        <v>39</v>
      </c>
      <c r="B1" s="9" t="s">
        <v>40</v>
      </c>
      <c r="C1" s="9" t="s">
        <v>41</v>
      </c>
      <c r="D1" s="9" t="s">
        <v>42</v>
      </c>
      <c r="E1" s="9" t="s">
        <v>43</v>
      </c>
      <c r="F1" s="10" t="s">
        <v>1635</v>
      </c>
      <c r="G1" s="10" t="s">
        <v>1623</v>
      </c>
      <c r="H1" s="10" t="s">
        <v>1624</v>
      </c>
      <c r="I1" s="10" t="s">
        <v>1625</v>
      </c>
      <c r="J1" s="20" t="s">
        <v>1398</v>
      </c>
      <c r="K1" s="20" t="s">
        <v>2118</v>
      </c>
      <c r="L1" s="72" t="s">
        <v>2124</v>
      </c>
      <c r="M1" s="72" t="s">
        <v>1622</v>
      </c>
    </row>
    <row r="2" spans="1:13">
      <c r="A2" s="15">
        <v>1</v>
      </c>
      <c r="B2" s="16" t="s">
        <v>646</v>
      </c>
      <c r="C2" s="17" t="s">
        <v>647</v>
      </c>
      <c r="D2" s="17" t="s">
        <v>80</v>
      </c>
      <c r="E2" s="15" t="s">
        <v>648</v>
      </c>
      <c r="F2" s="18">
        <v>19800000</v>
      </c>
      <c r="G2" s="75">
        <v>23.5</v>
      </c>
      <c r="H2" s="66">
        <v>2.75</v>
      </c>
      <c r="I2" s="69">
        <v>19.78</v>
      </c>
      <c r="J2" s="5">
        <v>54.94</v>
      </c>
      <c r="K2" s="5">
        <f>VLOOKUP(B2,'Gia 28.08'!$B$3:$Y$659,11,0)</f>
        <v>16.8</v>
      </c>
      <c r="L2" s="73">
        <f t="shared" ref="L2:L65" si="0">K2/I2</f>
        <v>0.84934277047522744</v>
      </c>
    </row>
    <row r="3" spans="1:13">
      <c r="A3" s="2">
        <v>2</v>
      </c>
      <c r="B3" s="3" t="s">
        <v>17</v>
      </c>
      <c r="C3" s="4" t="s">
        <v>44</v>
      </c>
      <c r="D3" s="4" t="s">
        <v>45</v>
      </c>
      <c r="E3" s="2" t="s">
        <v>46</v>
      </c>
      <c r="F3" s="13">
        <v>12635840</v>
      </c>
      <c r="G3" s="76">
        <v>0</v>
      </c>
      <c r="H3" s="66">
        <v>1.44</v>
      </c>
      <c r="I3" s="70">
        <v>25.83</v>
      </c>
      <c r="J3" s="5">
        <v>8.19</v>
      </c>
      <c r="K3" s="5">
        <f>VLOOKUP(B3,'Gia 28.08'!$B$3:$Y$659,11,0)</f>
        <v>14.5</v>
      </c>
      <c r="L3" s="73">
        <f t="shared" si="0"/>
        <v>0.56136275648470779</v>
      </c>
    </row>
    <row r="4" spans="1:13">
      <c r="A4" s="2">
        <v>3</v>
      </c>
      <c r="B4" s="3" t="s">
        <v>18</v>
      </c>
      <c r="C4" s="4" t="s">
        <v>47</v>
      </c>
      <c r="D4" s="4" t="s">
        <v>45</v>
      </c>
      <c r="E4" s="2" t="s">
        <v>46</v>
      </c>
      <c r="F4" s="13">
        <v>14107207</v>
      </c>
      <c r="G4" s="76">
        <v>0</v>
      </c>
      <c r="H4" s="66">
        <v>7.26</v>
      </c>
      <c r="I4" s="70">
        <v>36.299999999999997</v>
      </c>
      <c r="J4" s="5">
        <v>74.260000000000005</v>
      </c>
      <c r="K4" s="5">
        <f>VLOOKUP(B4,'Gia 28.08'!$B$3:$Y$659,11,0)</f>
        <v>0</v>
      </c>
      <c r="L4" s="73">
        <f t="shared" si="0"/>
        <v>0</v>
      </c>
    </row>
    <row r="5" spans="1:13">
      <c r="A5" s="2">
        <v>4</v>
      </c>
      <c r="B5" s="16" t="s">
        <v>649</v>
      </c>
      <c r="C5" s="17" t="s">
        <v>650</v>
      </c>
      <c r="D5" s="17" t="s">
        <v>143</v>
      </c>
      <c r="E5" s="15" t="s">
        <v>648</v>
      </c>
      <c r="F5" s="18">
        <v>936492964</v>
      </c>
      <c r="G5" s="75">
        <v>0</v>
      </c>
      <c r="H5" s="66">
        <v>0.74</v>
      </c>
      <c r="I5" s="69">
        <v>13.49</v>
      </c>
      <c r="J5" s="5">
        <v>824.46</v>
      </c>
      <c r="K5" s="5">
        <f>VLOOKUP(B5,'Gia 28.08'!$B$3:$Y$659,11,0)</f>
        <v>15.3</v>
      </c>
      <c r="L5" s="73">
        <f t="shared" si="0"/>
        <v>1.134173461823573</v>
      </c>
    </row>
    <row r="6" spans="1:13">
      <c r="A6" s="2">
        <v>5</v>
      </c>
      <c r="B6" s="3" t="s">
        <v>19</v>
      </c>
      <c r="C6" s="4" t="s">
        <v>48</v>
      </c>
      <c r="D6" s="4" t="s">
        <v>49</v>
      </c>
      <c r="E6" s="2" t="s">
        <v>46</v>
      </c>
      <c r="F6" s="13">
        <v>10000000</v>
      </c>
      <c r="G6" s="76">
        <v>0</v>
      </c>
      <c r="H6" s="66">
        <v>3.08</v>
      </c>
      <c r="I6" s="70">
        <v>20.56</v>
      </c>
      <c r="J6" s="5">
        <v>34.28</v>
      </c>
      <c r="K6" s="5">
        <f>VLOOKUP(B6,'Gia 28.08'!$B$3:$Y$659,11,0)</f>
        <v>0</v>
      </c>
      <c r="L6" s="73">
        <f t="shared" si="0"/>
        <v>0</v>
      </c>
      <c r="M6" s="5" t="s">
        <v>1626</v>
      </c>
    </row>
    <row r="7" spans="1:13">
      <c r="A7" s="2">
        <v>6</v>
      </c>
      <c r="B7" s="3" t="s">
        <v>20</v>
      </c>
      <c r="C7" s="4" t="s">
        <v>50</v>
      </c>
      <c r="D7" s="4" t="s">
        <v>45</v>
      </c>
      <c r="E7" s="2" t="s">
        <v>46</v>
      </c>
      <c r="F7" s="13">
        <v>18399675</v>
      </c>
      <c r="G7" s="76">
        <v>0</v>
      </c>
      <c r="H7" s="66">
        <v>0.92</v>
      </c>
      <c r="I7" s="70">
        <v>15.07</v>
      </c>
      <c r="J7" s="5">
        <v>5.58</v>
      </c>
      <c r="K7" s="5">
        <f>VLOOKUP(B7,'Gia 28.08'!$B$3:$Y$659,11,0)</f>
        <v>9.6999999999999993</v>
      </c>
      <c r="L7" s="73">
        <f t="shared" si="0"/>
        <v>0.64366290643662905</v>
      </c>
    </row>
    <row r="8" spans="1:13">
      <c r="A8" s="2">
        <v>7</v>
      </c>
      <c r="B8" s="58" t="s">
        <v>651</v>
      </c>
      <c r="C8" s="17" t="s">
        <v>652</v>
      </c>
      <c r="D8" s="17" t="s">
        <v>653</v>
      </c>
      <c r="E8" s="15" t="s">
        <v>648</v>
      </c>
      <c r="F8" s="18">
        <v>1500000</v>
      </c>
      <c r="G8" s="75">
        <v>47</v>
      </c>
      <c r="H8" s="66">
        <v>5.66</v>
      </c>
      <c r="I8" s="69">
        <v>15.01</v>
      </c>
      <c r="J8" s="5">
        <v>4.41</v>
      </c>
      <c r="K8" s="5">
        <f>VLOOKUP(B8,'Gia 28.08'!$B$3:$Y$659,11,0)</f>
        <v>0</v>
      </c>
      <c r="L8" s="73">
        <f t="shared" si="0"/>
        <v>0</v>
      </c>
    </row>
    <row r="9" spans="1:13">
      <c r="A9" s="2">
        <v>8</v>
      </c>
      <c r="B9" s="3" t="s">
        <v>8</v>
      </c>
      <c r="C9" s="4" t="s">
        <v>51</v>
      </c>
      <c r="D9" s="4" t="s">
        <v>45</v>
      </c>
      <c r="E9" s="2" t="s">
        <v>46</v>
      </c>
      <c r="F9" s="13">
        <v>25554450</v>
      </c>
      <c r="G9" s="76">
        <v>0</v>
      </c>
      <c r="H9" s="66">
        <v>0.41</v>
      </c>
      <c r="I9" s="70">
        <v>33.01</v>
      </c>
      <c r="J9" s="5">
        <v>21.33</v>
      </c>
      <c r="K9" s="5">
        <f>VLOOKUP(B9,'Gia 28.08'!$B$3:$Y$659,11,0)</f>
        <v>19.2</v>
      </c>
      <c r="L9" s="73">
        <f t="shared" si="0"/>
        <v>0.58164192668888215</v>
      </c>
    </row>
    <row r="10" spans="1:13">
      <c r="A10" s="2">
        <v>9</v>
      </c>
      <c r="B10" s="3" t="s">
        <v>21</v>
      </c>
      <c r="C10" s="4" t="s">
        <v>22</v>
      </c>
      <c r="D10" s="4" t="s">
        <v>45</v>
      </c>
      <c r="E10" s="2" t="s">
        <v>46</v>
      </c>
      <c r="F10" s="13">
        <v>18200000</v>
      </c>
      <c r="G10" s="76">
        <v>0</v>
      </c>
      <c r="H10" s="66">
        <v>1.53</v>
      </c>
      <c r="I10" s="70">
        <v>19.079999999999998</v>
      </c>
      <c r="J10" s="5">
        <v>32.909999999999997</v>
      </c>
      <c r="K10" s="5">
        <f>VLOOKUP(B10,'Gia 28.08'!$B$3:$Y$659,11,0)</f>
        <v>11.3</v>
      </c>
      <c r="L10" s="73">
        <f t="shared" si="0"/>
        <v>0.59224318658280928</v>
      </c>
    </row>
    <row r="11" spans="1:13">
      <c r="A11" s="2">
        <v>10</v>
      </c>
      <c r="B11" s="3" t="s">
        <v>23</v>
      </c>
      <c r="C11" s="4" t="s">
        <v>52</v>
      </c>
      <c r="D11" s="4" t="s">
        <v>53</v>
      </c>
      <c r="E11" s="2" t="s">
        <v>46</v>
      </c>
      <c r="F11" s="13">
        <v>212000000</v>
      </c>
      <c r="G11" s="76">
        <v>0</v>
      </c>
      <c r="H11" s="66">
        <v>0.12</v>
      </c>
      <c r="I11" s="70">
        <v>10.65</v>
      </c>
      <c r="J11" s="5">
        <v>19.78</v>
      </c>
      <c r="K11" s="5">
        <f>VLOOKUP(B11,'Gia 28.08'!$B$3:$Y$659,11,0)</f>
        <v>7</v>
      </c>
      <c r="L11" s="73">
        <f t="shared" si="0"/>
        <v>0.65727699530516426</v>
      </c>
    </row>
    <row r="12" spans="1:13">
      <c r="A12" s="2">
        <v>11</v>
      </c>
      <c r="B12" s="3" t="s">
        <v>24</v>
      </c>
      <c r="C12" s="4" t="s">
        <v>54</v>
      </c>
      <c r="D12" s="4" t="s">
        <v>55</v>
      </c>
      <c r="E12" s="2" t="s">
        <v>46</v>
      </c>
      <c r="F12" s="13">
        <v>192484413</v>
      </c>
      <c r="G12" s="76">
        <v>0</v>
      </c>
      <c r="H12" s="66">
        <v>0</v>
      </c>
      <c r="I12" s="70">
        <v>8.6199999999999992</v>
      </c>
      <c r="J12" s="5">
        <v>-201.62</v>
      </c>
      <c r="K12" s="5">
        <f>VLOOKUP(B12,'Gia 28.08'!$B$3:$Y$659,11,0)</f>
        <v>4.0999999999999996</v>
      </c>
      <c r="L12" s="73">
        <f t="shared" si="0"/>
        <v>0.47563805104408352</v>
      </c>
    </row>
    <row r="13" spans="1:13">
      <c r="A13" s="2">
        <v>12</v>
      </c>
      <c r="B13" s="16" t="s">
        <v>654</v>
      </c>
      <c r="C13" s="17" t="s">
        <v>655</v>
      </c>
      <c r="D13" s="17" t="s">
        <v>80</v>
      </c>
      <c r="E13" s="15" t="s">
        <v>648</v>
      </c>
      <c r="F13" s="18">
        <v>5356212</v>
      </c>
      <c r="G13" s="75">
        <v>47</v>
      </c>
      <c r="H13" s="66">
        <v>0.34</v>
      </c>
      <c r="I13" s="69">
        <v>39.82</v>
      </c>
      <c r="J13" s="5">
        <v>2.1800000000000002</v>
      </c>
      <c r="K13" s="5">
        <f>VLOOKUP(B13,'Gia 28.08'!$B$3:$Y$659,11,0)</f>
        <v>0</v>
      </c>
      <c r="L13" s="73">
        <f t="shared" si="0"/>
        <v>0</v>
      </c>
    </row>
    <row r="14" spans="1:13">
      <c r="A14" s="2">
        <v>13</v>
      </c>
      <c r="B14" s="16" t="s">
        <v>656</v>
      </c>
      <c r="C14" s="17" t="s">
        <v>657</v>
      </c>
      <c r="D14" s="17" t="s">
        <v>71</v>
      </c>
      <c r="E14" s="15" t="s">
        <v>648</v>
      </c>
      <c r="F14" s="18">
        <v>1724998</v>
      </c>
      <c r="G14" s="75">
        <v>47</v>
      </c>
      <c r="H14" s="66">
        <v>0.76</v>
      </c>
      <c r="I14" s="69">
        <v>11.82</v>
      </c>
      <c r="J14" s="5">
        <v>0.74</v>
      </c>
      <c r="K14" s="5">
        <f>VLOOKUP(B14,'Gia 28.08'!$B$3:$Y$659,11,0)</f>
        <v>6.6</v>
      </c>
      <c r="L14" s="73">
        <f t="shared" si="0"/>
        <v>0.55837563451776651</v>
      </c>
    </row>
    <row r="15" spans="1:13">
      <c r="A15" s="2">
        <v>14</v>
      </c>
      <c r="B15" s="16" t="s">
        <v>658</v>
      </c>
      <c r="C15" s="17" t="s">
        <v>659</v>
      </c>
      <c r="D15" s="17" t="s">
        <v>442</v>
      </c>
      <c r="E15" s="15" t="s">
        <v>648</v>
      </c>
      <c r="F15" s="18">
        <v>2850000</v>
      </c>
      <c r="G15" s="75">
        <v>47</v>
      </c>
      <c r="H15" s="66">
        <v>2.98</v>
      </c>
      <c r="I15" s="69">
        <v>14.02</v>
      </c>
      <c r="J15" s="5">
        <v>9.76</v>
      </c>
      <c r="K15" s="5">
        <f>VLOOKUP(B15,'Gia 28.08'!$B$3:$Y$659,11,0)</f>
        <v>0</v>
      </c>
      <c r="L15" s="73">
        <f t="shared" si="0"/>
        <v>0</v>
      </c>
    </row>
    <row r="16" spans="1:13">
      <c r="A16" s="2">
        <v>15</v>
      </c>
      <c r="B16" s="16" t="s">
        <v>660</v>
      </c>
      <c r="C16" s="17" t="s">
        <v>661</v>
      </c>
      <c r="D16" s="17" t="s">
        <v>68</v>
      </c>
      <c r="E16" s="15" t="s">
        <v>648</v>
      </c>
      <c r="F16" s="18">
        <v>12000000</v>
      </c>
      <c r="G16" s="75">
        <v>47</v>
      </c>
      <c r="H16" s="66">
        <v>0.06</v>
      </c>
      <c r="I16" s="69">
        <v>11.01</v>
      </c>
      <c r="J16" s="5">
        <v>0.76</v>
      </c>
      <c r="K16" s="5">
        <f>VLOOKUP(B16,'Gia 28.08'!$B$3:$Y$659,11,0)</f>
        <v>4</v>
      </c>
      <c r="L16" s="73">
        <f t="shared" si="0"/>
        <v>0.36330608537693004</v>
      </c>
    </row>
    <row r="17" spans="1:13">
      <c r="A17" s="2">
        <v>16</v>
      </c>
      <c r="B17" s="16" t="s">
        <v>662</v>
      </c>
      <c r="C17" s="17" t="s">
        <v>663</v>
      </c>
      <c r="D17" s="17" t="s">
        <v>425</v>
      </c>
      <c r="E17" s="15" t="s">
        <v>648</v>
      </c>
      <c r="F17" s="18">
        <v>2115750</v>
      </c>
      <c r="G17" s="75">
        <v>47</v>
      </c>
      <c r="H17" s="66">
        <v>0</v>
      </c>
      <c r="I17" s="69">
        <v>9.32</v>
      </c>
      <c r="J17" s="5">
        <v>0.14000000000000001</v>
      </c>
      <c r="K17" s="5">
        <f>VLOOKUP(B17,'Gia 28.08'!$B$3:$Y$659,11,0)</f>
        <v>4.9000000000000004</v>
      </c>
      <c r="L17" s="73">
        <f t="shared" si="0"/>
        <v>0.52575107296137347</v>
      </c>
    </row>
    <row r="18" spans="1:13">
      <c r="A18" s="2">
        <v>17</v>
      </c>
      <c r="B18" s="3" t="s">
        <v>25</v>
      </c>
      <c r="C18" s="4" t="s">
        <v>56</v>
      </c>
      <c r="D18" s="4" t="s">
        <v>45</v>
      </c>
      <c r="E18" s="2" t="s">
        <v>46</v>
      </c>
      <c r="F18" s="13">
        <v>66000000</v>
      </c>
      <c r="G18" s="76">
        <v>0</v>
      </c>
      <c r="H18" s="66">
        <v>0.33</v>
      </c>
      <c r="I18" s="70">
        <v>20.02</v>
      </c>
      <c r="J18" s="5">
        <v>9.5299999999999994</v>
      </c>
      <c r="K18" s="5">
        <f>VLOOKUP(B18,'Gia 28.08'!$B$3:$Y$659,11,0)</f>
        <v>9.8000000000000007</v>
      </c>
      <c r="L18" s="73">
        <f t="shared" si="0"/>
        <v>0.48951048951048953</v>
      </c>
    </row>
    <row r="19" spans="1:13">
      <c r="A19" s="2">
        <v>18</v>
      </c>
      <c r="B19" s="3" t="s">
        <v>26</v>
      </c>
      <c r="C19" s="4" t="s">
        <v>57</v>
      </c>
      <c r="D19" s="4" t="s">
        <v>58</v>
      </c>
      <c r="E19" s="2" t="s">
        <v>46</v>
      </c>
      <c r="F19" s="13">
        <v>11448000</v>
      </c>
      <c r="G19" s="76">
        <v>0</v>
      </c>
      <c r="H19" s="66">
        <v>1.91</v>
      </c>
      <c r="I19" s="70">
        <v>14.66</v>
      </c>
      <c r="J19" s="5">
        <v>15.56</v>
      </c>
      <c r="K19" s="5">
        <f>VLOOKUP(B19,'Gia 28.08'!$B$3:$Y$659,11,0)</f>
        <v>14.1</v>
      </c>
      <c r="L19" s="73">
        <f t="shared" si="0"/>
        <v>0.9618008185538881</v>
      </c>
    </row>
    <row r="20" spans="1:13">
      <c r="A20" s="2">
        <v>19</v>
      </c>
      <c r="B20" s="16" t="s">
        <v>664</v>
      </c>
      <c r="C20" s="17" t="s">
        <v>665</v>
      </c>
      <c r="D20" s="17" t="s">
        <v>53</v>
      </c>
      <c r="E20" s="15" t="s">
        <v>648</v>
      </c>
      <c r="F20" s="18">
        <v>13528900</v>
      </c>
      <c r="G20" s="75">
        <v>47</v>
      </c>
      <c r="H20" s="66">
        <v>0.38</v>
      </c>
      <c r="I20" s="68">
        <v>7.74</v>
      </c>
      <c r="J20" s="5">
        <v>4.8099999999999996</v>
      </c>
      <c r="K20" s="5">
        <f>VLOOKUP(B20,'Gia 28.08'!$B$3:$Y$659,11,0)</f>
        <v>6.2</v>
      </c>
      <c r="L20" s="73">
        <f t="shared" si="0"/>
        <v>0.8010335917312662</v>
      </c>
    </row>
    <row r="21" spans="1:13">
      <c r="A21" s="2">
        <v>20</v>
      </c>
      <c r="B21" s="16" t="s">
        <v>666</v>
      </c>
      <c r="C21" s="17" t="s">
        <v>667</v>
      </c>
      <c r="D21" s="17" t="s">
        <v>53</v>
      </c>
      <c r="E21" s="15" t="s">
        <v>648</v>
      </c>
      <c r="F21" s="18">
        <v>26400000</v>
      </c>
      <c r="G21" s="75">
        <v>47</v>
      </c>
      <c r="H21" s="66">
        <v>1.52</v>
      </c>
      <c r="I21" s="69">
        <v>10.48</v>
      </c>
      <c r="J21" s="5">
        <v>45.95</v>
      </c>
      <c r="K21" s="5">
        <f>VLOOKUP(B21,'Gia 28.08'!$B$3:$Y$659,11,0)</f>
        <v>10.3</v>
      </c>
      <c r="L21" s="73">
        <f t="shared" si="0"/>
        <v>0.98282442748091603</v>
      </c>
    </row>
    <row r="22" spans="1:13">
      <c r="A22" s="2">
        <v>21</v>
      </c>
      <c r="B22" s="16" t="s">
        <v>668</v>
      </c>
      <c r="C22" s="17" t="s">
        <v>669</v>
      </c>
      <c r="D22" s="17" t="s">
        <v>670</v>
      </c>
      <c r="E22" s="15" t="s">
        <v>648</v>
      </c>
      <c r="F22" s="18">
        <v>3963960</v>
      </c>
      <c r="G22" s="75">
        <v>47</v>
      </c>
      <c r="H22" s="66">
        <v>2.0499999999999998</v>
      </c>
      <c r="I22" s="69">
        <v>13.02</v>
      </c>
      <c r="J22" s="5">
        <v>8.44</v>
      </c>
      <c r="K22" s="5">
        <f>VLOOKUP(B22,'Gia 28.08'!$B$3:$Y$659,11,0)</f>
        <v>12.5</v>
      </c>
      <c r="L22" s="73">
        <f t="shared" si="0"/>
        <v>0.96006144393241166</v>
      </c>
    </row>
    <row r="23" spans="1:13">
      <c r="A23" s="2">
        <v>22</v>
      </c>
      <c r="B23" s="16" t="s">
        <v>671</v>
      </c>
      <c r="C23" s="17" t="s">
        <v>672</v>
      </c>
      <c r="D23" s="17" t="s">
        <v>53</v>
      </c>
      <c r="E23" s="15" t="s">
        <v>648</v>
      </c>
      <c r="F23" s="18">
        <v>39000000</v>
      </c>
      <c r="G23" s="75">
        <v>47</v>
      </c>
      <c r="H23" s="66">
        <v>0.46</v>
      </c>
      <c r="I23" s="69">
        <v>8.9</v>
      </c>
      <c r="J23" s="5">
        <v>11.11</v>
      </c>
      <c r="K23" s="5">
        <f>VLOOKUP(B23,'Gia 28.08'!$B$3:$Y$659,11,0)</f>
        <v>6.5</v>
      </c>
      <c r="L23" s="73">
        <f t="shared" si="0"/>
        <v>0.7303370786516854</v>
      </c>
    </row>
    <row r="24" spans="1:13">
      <c r="A24" s="2">
        <v>23</v>
      </c>
      <c r="B24" s="16" t="s">
        <v>673</v>
      </c>
      <c r="C24" s="17" t="s">
        <v>674</v>
      </c>
      <c r="D24" s="17" t="s">
        <v>134</v>
      </c>
      <c r="E24" s="15" t="s">
        <v>648</v>
      </c>
      <c r="F24" s="18">
        <v>2592740</v>
      </c>
      <c r="G24" s="75">
        <v>47</v>
      </c>
      <c r="H24" s="66">
        <v>2.91</v>
      </c>
      <c r="I24" s="69">
        <v>14.89</v>
      </c>
      <c r="J24" s="5">
        <v>7.84</v>
      </c>
      <c r="K24" s="5">
        <f>VLOOKUP(B24,'Gia 28.08'!$B$3:$Y$659,11,0)</f>
        <v>19.100000000000001</v>
      </c>
      <c r="L24" s="73">
        <f t="shared" si="0"/>
        <v>1.2827400940228342</v>
      </c>
    </row>
    <row r="25" spans="1:13">
      <c r="A25" s="2">
        <v>24</v>
      </c>
      <c r="B25" s="16" t="s">
        <v>675</v>
      </c>
      <c r="C25" s="17" t="s">
        <v>676</v>
      </c>
      <c r="D25" s="17" t="s">
        <v>153</v>
      </c>
      <c r="E25" s="15" t="s">
        <v>648</v>
      </c>
      <c r="F25" s="18">
        <v>10000000</v>
      </c>
      <c r="G25" s="75">
        <v>47</v>
      </c>
      <c r="H25" s="66">
        <v>0.06</v>
      </c>
      <c r="I25" s="69">
        <v>10.18</v>
      </c>
      <c r="J25" s="5">
        <v>0.62</v>
      </c>
      <c r="K25" s="5">
        <f>VLOOKUP(B25,'Gia 28.08'!$B$3:$Y$659,11,0)</f>
        <v>17.600000000000001</v>
      </c>
      <c r="L25" s="73">
        <f t="shared" si="0"/>
        <v>1.7288801571709236</v>
      </c>
    </row>
    <row r="26" spans="1:13">
      <c r="A26" s="2">
        <v>25</v>
      </c>
      <c r="B26" s="3" t="s">
        <v>59</v>
      </c>
      <c r="C26" s="4" t="s">
        <v>60</v>
      </c>
      <c r="D26" s="4" t="s">
        <v>53</v>
      </c>
      <c r="E26" s="2" t="s">
        <v>46</v>
      </c>
      <c r="F26" s="13">
        <v>24008000</v>
      </c>
      <c r="G26" s="76">
        <v>0</v>
      </c>
      <c r="H26" s="66">
        <v>0</v>
      </c>
      <c r="I26" s="70">
        <v>2.1800000000000002</v>
      </c>
      <c r="K26" s="5">
        <f>VLOOKUP(B26,'Gia 28.08'!$B$3:$Y$659,11,0)</f>
        <v>9.1</v>
      </c>
      <c r="L26" s="73">
        <f t="shared" si="0"/>
        <v>4.1743119266055038</v>
      </c>
    </row>
    <row r="27" spans="1:13">
      <c r="A27" s="2">
        <v>26</v>
      </c>
      <c r="B27" s="3" t="s">
        <v>27</v>
      </c>
      <c r="C27" s="4" t="s">
        <v>61</v>
      </c>
      <c r="D27" s="4" t="s">
        <v>62</v>
      </c>
      <c r="E27" s="2" t="s">
        <v>46</v>
      </c>
      <c r="F27" s="13">
        <v>47683440</v>
      </c>
      <c r="G27" s="76">
        <v>0</v>
      </c>
      <c r="H27" s="66">
        <v>0.73</v>
      </c>
      <c r="I27" s="70">
        <v>15.31</v>
      </c>
      <c r="J27" s="5">
        <v>21.04</v>
      </c>
      <c r="K27" s="5">
        <f>VLOOKUP(B27,'Gia 28.08'!$B$3:$Y$659,11,0)</f>
        <v>11.9</v>
      </c>
      <c r="L27" s="73">
        <f t="shared" si="0"/>
        <v>0.77726975832789025</v>
      </c>
    </row>
    <row r="28" spans="1:13">
      <c r="A28" s="2">
        <v>27</v>
      </c>
      <c r="B28" s="3" t="s">
        <v>28</v>
      </c>
      <c r="C28" s="4" t="s">
        <v>63</v>
      </c>
      <c r="D28" s="4" t="s">
        <v>64</v>
      </c>
      <c r="E28" s="2" t="s">
        <v>46</v>
      </c>
      <c r="F28" s="13">
        <v>22829996</v>
      </c>
      <c r="G28" s="76">
        <v>0</v>
      </c>
      <c r="H28" s="66">
        <v>0.57999999999999996</v>
      </c>
      <c r="I28" s="70">
        <v>11.22</v>
      </c>
      <c r="J28" s="5">
        <v>20.2</v>
      </c>
      <c r="K28" s="5">
        <f>VLOOKUP(B28,'Gia 28.08'!$B$3:$Y$659,11,0)</f>
        <v>7.2</v>
      </c>
      <c r="L28" s="73">
        <f t="shared" si="0"/>
        <v>0.64171122994652408</v>
      </c>
    </row>
    <row r="29" spans="1:13">
      <c r="A29" s="2">
        <v>28</v>
      </c>
      <c r="B29" s="3" t="s">
        <v>29</v>
      </c>
      <c r="C29" s="4" t="s">
        <v>65</v>
      </c>
      <c r="D29" s="4" t="s">
        <v>45</v>
      </c>
      <c r="E29" s="2" t="s">
        <v>46</v>
      </c>
      <c r="F29" s="13">
        <v>11999998</v>
      </c>
      <c r="G29" s="76">
        <v>0</v>
      </c>
      <c r="H29" s="66">
        <v>0.01</v>
      </c>
      <c r="I29" s="70">
        <v>13.03</v>
      </c>
      <c r="J29" s="5">
        <v>0.32</v>
      </c>
      <c r="K29" s="5">
        <f>VLOOKUP(B29,'Gia 28.08'!$B$3:$Y$659,11,0)</f>
        <v>5.0999999999999996</v>
      </c>
      <c r="L29" s="73">
        <f t="shared" si="0"/>
        <v>0.39140445126630852</v>
      </c>
    </row>
    <row r="30" spans="1:13">
      <c r="A30" s="2">
        <v>29</v>
      </c>
      <c r="B30" s="3" t="s">
        <v>30</v>
      </c>
      <c r="C30" s="4" t="s">
        <v>31</v>
      </c>
      <c r="D30" s="4" t="s">
        <v>45</v>
      </c>
      <c r="E30" s="2" t="s">
        <v>46</v>
      </c>
      <c r="F30" s="13">
        <v>43338000</v>
      </c>
      <c r="G30" s="76">
        <v>0</v>
      </c>
      <c r="H30" s="66">
        <v>0.13</v>
      </c>
      <c r="I30" s="70">
        <v>10.32</v>
      </c>
      <c r="J30" s="5">
        <v>22.52</v>
      </c>
      <c r="K30" s="5">
        <f>VLOOKUP(B30,'Gia 28.08'!$B$3:$Y$659,11,0)</f>
        <v>4.9000000000000004</v>
      </c>
      <c r="L30" s="73">
        <f t="shared" si="0"/>
        <v>0.47480620155038761</v>
      </c>
      <c r="M30" s="5" t="s">
        <v>1626</v>
      </c>
    </row>
    <row r="31" spans="1:13">
      <c r="A31" s="2">
        <v>30</v>
      </c>
      <c r="B31" s="16" t="s">
        <v>677</v>
      </c>
      <c r="C31" s="17" t="s">
        <v>678</v>
      </c>
      <c r="D31" s="17" t="s">
        <v>68</v>
      </c>
      <c r="E31" s="15" t="s">
        <v>648</v>
      </c>
      <c r="F31" s="18">
        <v>3000000</v>
      </c>
      <c r="G31" s="75">
        <v>47</v>
      </c>
      <c r="H31" s="66">
        <v>2.0299999999999998</v>
      </c>
      <c r="I31" s="69">
        <v>13.6</v>
      </c>
      <c r="J31" s="5">
        <v>6.44</v>
      </c>
      <c r="K31" s="5">
        <f>VLOOKUP(B31,'Gia 28.08'!$B$3:$Y$659,11,0)</f>
        <v>0</v>
      </c>
      <c r="L31" s="73">
        <f t="shared" si="0"/>
        <v>0</v>
      </c>
    </row>
    <row r="32" spans="1:13">
      <c r="A32" s="2">
        <v>31</v>
      </c>
      <c r="B32" s="3" t="s">
        <v>32</v>
      </c>
      <c r="C32" s="4" t="s">
        <v>66</v>
      </c>
      <c r="D32" s="4" t="s">
        <v>45</v>
      </c>
      <c r="E32" s="2" t="s">
        <v>46</v>
      </c>
      <c r="F32" s="55">
        <v>15420782</v>
      </c>
      <c r="G32" s="76">
        <v>0</v>
      </c>
      <c r="H32" s="66">
        <v>3.91</v>
      </c>
      <c r="I32" s="70">
        <v>39.82</v>
      </c>
      <c r="J32" s="5">
        <v>44.88</v>
      </c>
      <c r="K32" s="5">
        <f>VLOOKUP(B32,'Gia 28.08'!$B$3:$Y$659,11,0)</f>
        <v>56</v>
      </c>
      <c r="L32" s="73">
        <f t="shared" si="0"/>
        <v>1.4063284781516825</v>
      </c>
    </row>
    <row r="33" spans="1:13">
      <c r="A33" s="2">
        <v>32</v>
      </c>
      <c r="B33" s="16" t="s">
        <v>679</v>
      </c>
      <c r="C33" s="17" t="s">
        <v>680</v>
      </c>
      <c r="D33" s="17" t="s">
        <v>160</v>
      </c>
      <c r="E33" s="15" t="s">
        <v>648</v>
      </c>
      <c r="F33" s="18">
        <v>4200000</v>
      </c>
      <c r="G33" s="75">
        <v>47</v>
      </c>
      <c r="H33" s="66">
        <v>2.11</v>
      </c>
      <c r="I33" s="69">
        <v>18.27</v>
      </c>
      <c r="J33" s="5">
        <v>7.94</v>
      </c>
      <c r="K33" s="5">
        <f>VLOOKUP(B33,'Gia 28.08'!$B$3:$Y$659,11,0)</f>
        <v>16.7</v>
      </c>
      <c r="L33" s="73">
        <f t="shared" si="0"/>
        <v>0.91406677613574161</v>
      </c>
    </row>
    <row r="34" spans="1:13">
      <c r="A34" s="2">
        <v>33</v>
      </c>
      <c r="B34" s="16" t="s">
        <v>681</v>
      </c>
      <c r="C34" s="17" t="s">
        <v>682</v>
      </c>
      <c r="D34" s="17" t="s">
        <v>49</v>
      </c>
      <c r="E34" s="15" t="s">
        <v>648</v>
      </c>
      <c r="F34" s="18">
        <v>95661397</v>
      </c>
      <c r="G34" s="75">
        <v>47</v>
      </c>
      <c r="H34" s="66">
        <v>0</v>
      </c>
      <c r="I34" s="69">
        <v>12.89</v>
      </c>
      <c r="J34" s="5">
        <v>-15.91</v>
      </c>
      <c r="K34" s="5">
        <f>VLOOKUP(B34,'Gia 28.08'!$B$3:$Y$659,11,0)</f>
        <v>8.6</v>
      </c>
      <c r="L34" s="73">
        <f t="shared" si="0"/>
        <v>0.66718386346004654</v>
      </c>
    </row>
    <row r="35" spans="1:13">
      <c r="A35" s="2">
        <v>34</v>
      </c>
      <c r="B35" s="3" t="s">
        <v>33</v>
      </c>
      <c r="C35" s="4" t="s">
        <v>67</v>
      </c>
      <c r="D35" s="4" t="s">
        <v>68</v>
      </c>
      <c r="E35" s="2" t="s">
        <v>46</v>
      </c>
      <c r="F35" s="13">
        <v>30000000</v>
      </c>
      <c r="G35" s="76">
        <v>0</v>
      </c>
      <c r="H35" s="66">
        <v>1.68</v>
      </c>
      <c r="I35" s="70">
        <v>11.38</v>
      </c>
      <c r="J35" s="5">
        <v>50.16</v>
      </c>
      <c r="K35" s="5">
        <f>VLOOKUP(B35,'Gia 28.08'!$B$3:$Y$659,11,0)</f>
        <v>10.9</v>
      </c>
      <c r="L35" s="73">
        <f t="shared" si="0"/>
        <v>0.95782073813708257</v>
      </c>
    </row>
    <row r="36" spans="1:13">
      <c r="A36" s="2">
        <v>35</v>
      </c>
      <c r="B36" s="3" t="s">
        <v>34</v>
      </c>
      <c r="C36" s="4" t="s">
        <v>69</v>
      </c>
      <c r="D36" s="4" t="s">
        <v>62</v>
      </c>
      <c r="E36" s="2" t="s">
        <v>46</v>
      </c>
      <c r="F36" s="13">
        <v>72267000</v>
      </c>
      <c r="G36" s="76">
        <v>0</v>
      </c>
      <c r="H36" s="66">
        <v>1.71</v>
      </c>
      <c r="I36" s="70">
        <v>23.73</v>
      </c>
      <c r="J36" s="5">
        <v>95.67</v>
      </c>
      <c r="K36" s="5">
        <f>VLOOKUP(B36,'Gia 28.08'!$B$3:$Y$659,11,0)</f>
        <v>20.100000000000001</v>
      </c>
      <c r="L36" s="73">
        <f t="shared" si="0"/>
        <v>0.84702907711757269</v>
      </c>
    </row>
    <row r="37" spans="1:13">
      <c r="A37" s="2">
        <v>36</v>
      </c>
      <c r="B37" s="16" t="s">
        <v>683</v>
      </c>
      <c r="C37" s="17" t="s">
        <v>684</v>
      </c>
      <c r="D37" s="17" t="s">
        <v>653</v>
      </c>
      <c r="E37" s="15" t="s">
        <v>648</v>
      </c>
      <c r="F37" s="18">
        <v>1126474</v>
      </c>
      <c r="G37" s="75">
        <v>47</v>
      </c>
      <c r="H37" s="66">
        <v>0.32</v>
      </c>
      <c r="I37" s="69">
        <v>10.68</v>
      </c>
      <c r="J37" s="5">
        <v>0.4</v>
      </c>
      <c r="K37" s="5">
        <f>VLOOKUP(B37,'Gia 28.08'!$B$3:$Y$659,11,0)</f>
        <v>0</v>
      </c>
      <c r="L37" s="73">
        <f t="shared" si="0"/>
        <v>0</v>
      </c>
    </row>
    <row r="38" spans="1:13">
      <c r="A38" s="2">
        <v>37</v>
      </c>
      <c r="B38" s="16" t="s">
        <v>685</v>
      </c>
      <c r="C38" s="17" t="s">
        <v>686</v>
      </c>
      <c r="D38" s="17" t="s">
        <v>653</v>
      </c>
      <c r="E38" s="15" t="s">
        <v>648</v>
      </c>
      <c r="F38" s="18">
        <v>3000000</v>
      </c>
      <c r="G38" s="75">
        <v>47</v>
      </c>
      <c r="H38" s="66">
        <v>1.3</v>
      </c>
      <c r="I38" s="69">
        <v>13.2</v>
      </c>
      <c r="J38" s="5">
        <v>4.33</v>
      </c>
      <c r="K38" s="5">
        <f>VLOOKUP(B38,'Gia 28.08'!$B$3:$Y$659,11,0)</f>
        <v>14.6</v>
      </c>
      <c r="L38" s="73">
        <f t="shared" si="0"/>
        <v>1.1060606060606062</v>
      </c>
    </row>
    <row r="39" spans="1:13">
      <c r="A39" s="2">
        <v>38</v>
      </c>
      <c r="B39" s="3" t="s">
        <v>35</v>
      </c>
      <c r="C39" s="4" t="s">
        <v>70</v>
      </c>
      <c r="D39" s="4" t="s">
        <v>71</v>
      </c>
      <c r="E39" s="2" t="s">
        <v>46</v>
      </c>
      <c r="F39" s="12">
        <v>21503840</v>
      </c>
      <c r="G39" s="76">
        <v>0</v>
      </c>
      <c r="H39" s="66">
        <v>0.03</v>
      </c>
      <c r="I39" s="70">
        <v>10.18</v>
      </c>
      <c r="J39" s="5">
        <v>0.125</v>
      </c>
      <c r="K39" s="5">
        <f>VLOOKUP(B39,'Gia 28.08'!$B$3:$Y$659,11,0)</f>
        <v>4.8</v>
      </c>
      <c r="L39" s="73">
        <f t="shared" si="0"/>
        <v>0.47151277013752457</v>
      </c>
    </row>
    <row r="40" spans="1:13" s="102" customFormat="1">
      <c r="A40" s="94">
        <v>39</v>
      </c>
      <c r="B40" s="95" t="s">
        <v>687</v>
      </c>
      <c r="C40" s="96" t="s">
        <v>688</v>
      </c>
      <c r="D40" s="96" t="s">
        <v>49</v>
      </c>
      <c r="E40" s="97" t="s">
        <v>648</v>
      </c>
      <c r="F40" s="98">
        <v>4500000</v>
      </c>
      <c r="G40" s="99">
        <v>47</v>
      </c>
      <c r="H40" s="100">
        <v>0</v>
      </c>
      <c r="I40" s="101">
        <v>-0.83</v>
      </c>
      <c r="J40" s="102">
        <v>-13.83</v>
      </c>
      <c r="K40" s="5" t="e">
        <f>VLOOKUP(B40,'Gia 28.08'!$B$3:$Y$659,11,0)</f>
        <v>#N/A</v>
      </c>
      <c r="L40" s="103" t="e">
        <f t="shared" si="0"/>
        <v>#N/A</v>
      </c>
      <c r="M40" s="102" t="s">
        <v>2106</v>
      </c>
    </row>
    <row r="41" spans="1:13">
      <c r="A41" s="2">
        <v>40</v>
      </c>
      <c r="B41" s="3" t="s">
        <v>36</v>
      </c>
      <c r="C41" s="4" t="s">
        <v>37</v>
      </c>
      <c r="D41" s="4" t="s">
        <v>45</v>
      </c>
      <c r="E41" s="2" t="s">
        <v>46</v>
      </c>
      <c r="F41" s="12">
        <v>61495039</v>
      </c>
      <c r="G41" s="76">
        <v>0</v>
      </c>
      <c r="H41" s="66">
        <v>1.66</v>
      </c>
      <c r="I41" s="70">
        <v>14.02</v>
      </c>
      <c r="J41" s="5">
        <v>38.85</v>
      </c>
      <c r="K41" s="5">
        <f>VLOOKUP(B41,'Gia 28.08'!$B$3:$Y$659,11,0)</f>
        <v>11.3</v>
      </c>
      <c r="L41" s="73">
        <f t="shared" si="0"/>
        <v>0.80599144079885887</v>
      </c>
    </row>
    <row r="42" spans="1:13">
      <c r="A42" s="2">
        <v>41</v>
      </c>
      <c r="B42" s="16" t="s">
        <v>689</v>
      </c>
      <c r="C42" s="17" t="s">
        <v>690</v>
      </c>
      <c r="D42" s="17" t="s">
        <v>68</v>
      </c>
      <c r="E42" s="15" t="s">
        <v>648</v>
      </c>
      <c r="F42" s="18">
        <v>4565000</v>
      </c>
      <c r="G42" s="75">
        <v>47</v>
      </c>
      <c r="H42" s="66">
        <v>0</v>
      </c>
      <c r="I42" s="69">
        <v>9.36</v>
      </c>
      <c r="J42" s="5">
        <v>0.82</v>
      </c>
      <c r="K42" s="5">
        <f>VLOOKUP(B42,'Gia 28.08'!$B$3:$Y$659,11,0)</f>
        <v>0</v>
      </c>
      <c r="L42" s="73">
        <f t="shared" si="0"/>
        <v>0</v>
      </c>
    </row>
    <row r="43" spans="1:13" s="102" customFormat="1">
      <c r="A43" s="94">
        <v>42</v>
      </c>
      <c r="B43" s="95" t="s">
        <v>691</v>
      </c>
      <c r="C43" s="96" t="s">
        <v>692</v>
      </c>
      <c r="D43" s="96" t="s">
        <v>49</v>
      </c>
      <c r="E43" s="97" t="s">
        <v>648</v>
      </c>
      <c r="F43" s="98">
        <v>972013</v>
      </c>
      <c r="G43" s="99">
        <v>47</v>
      </c>
      <c r="H43" s="100">
        <v>0</v>
      </c>
      <c r="I43" s="101">
        <v>-7.17</v>
      </c>
      <c r="J43" s="102">
        <v>-9.35</v>
      </c>
      <c r="K43" s="5" t="e">
        <f>VLOOKUP(B43,'Gia 28.08'!$B$3:$Y$659,11,0)</f>
        <v>#N/A</v>
      </c>
      <c r="L43" s="103" t="e">
        <f t="shared" si="0"/>
        <v>#N/A</v>
      </c>
      <c r="M43" s="102" t="s">
        <v>2107</v>
      </c>
    </row>
    <row r="44" spans="1:13">
      <c r="A44" s="2">
        <v>43</v>
      </c>
      <c r="B44" s="3" t="s">
        <v>38</v>
      </c>
      <c r="C44" s="4" t="s">
        <v>72</v>
      </c>
      <c r="D44" s="4" t="s">
        <v>73</v>
      </c>
      <c r="E44" s="2" t="s">
        <v>46</v>
      </c>
      <c r="F44" s="12">
        <v>76229982</v>
      </c>
      <c r="G44" s="76">
        <v>0</v>
      </c>
      <c r="H44" s="66">
        <v>1.75</v>
      </c>
      <c r="I44" s="70">
        <v>11.63</v>
      </c>
      <c r="J44" s="5">
        <v>96.4</v>
      </c>
      <c r="K44" s="5">
        <f>VLOOKUP(B44,'Gia 28.08'!$B$3:$Y$659,11,0)</f>
        <v>11.5</v>
      </c>
      <c r="L44" s="73">
        <f t="shared" si="0"/>
        <v>0.98882201203783315</v>
      </c>
      <c r="M44" s="5" t="s">
        <v>1626</v>
      </c>
    </row>
    <row r="45" spans="1:13">
      <c r="A45" s="2">
        <v>44</v>
      </c>
      <c r="B45" s="3" t="s">
        <v>1459</v>
      </c>
      <c r="C45" s="4"/>
      <c r="D45" s="4"/>
      <c r="E45" s="2"/>
      <c r="F45" s="12">
        <v>2811202644</v>
      </c>
      <c r="G45" s="76">
        <v>29.6</v>
      </c>
      <c r="H45" s="66">
        <v>1.44</v>
      </c>
      <c r="I45" s="70">
        <v>11.81</v>
      </c>
      <c r="J45" s="5">
        <v>4046.53</v>
      </c>
      <c r="K45" s="5">
        <f>VLOOKUP(B45,'Gia 28.08'!$B$3:$Y$659,11,0)</f>
        <v>14</v>
      </c>
      <c r="L45" s="73">
        <f t="shared" si="0"/>
        <v>1.1854360711261642</v>
      </c>
    </row>
    <row r="46" spans="1:13">
      <c r="A46" s="2">
        <v>45</v>
      </c>
      <c r="B46" s="16" t="s">
        <v>693</v>
      </c>
      <c r="C46" s="17" t="s">
        <v>694</v>
      </c>
      <c r="D46" s="17" t="s">
        <v>71</v>
      </c>
      <c r="E46" s="15" t="s">
        <v>648</v>
      </c>
      <c r="F46" s="18">
        <v>6034700</v>
      </c>
      <c r="G46" s="75">
        <v>47</v>
      </c>
      <c r="H46" s="66">
        <v>0</v>
      </c>
      <c r="I46" s="69">
        <v>8.9600000000000009</v>
      </c>
      <c r="J46" s="5">
        <v>-21.44</v>
      </c>
      <c r="K46" s="5">
        <f>VLOOKUP(B46,'Gia 28.08'!$B$3:$Y$659,11,0)</f>
        <v>0</v>
      </c>
      <c r="L46" s="73">
        <f t="shared" si="0"/>
        <v>0</v>
      </c>
    </row>
    <row r="47" spans="1:13">
      <c r="A47" s="2">
        <v>46</v>
      </c>
      <c r="B47" s="16" t="s">
        <v>695</v>
      </c>
      <c r="C47" s="17" t="s">
        <v>696</v>
      </c>
      <c r="D47" s="17" t="s">
        <v>45</v>
      </c>
      <c r="E47" s="15" t="s">
        <v>648</v>
      </c>
      <c r="F47" s="18">
        <v>5000000</v>
      </c>
      <c r="G47" s="75">
        <v>47</v>
      </c>
      <c r="H47" s="66">
        <v>0.63</v>
      </c>
      <c r="I47" s="69">
        <v>17.63</v>
      </c>
      <c r="J47" s="5">
        <v>4.05</v>
      </c>
      <c r="K47" s="5">
        <f>VLOOKUP(B47,'Gia 28.08'!$B$3:$Y$659,11,0)</f>
        <v>0</v>
      </c>
      <c r="L47" s="73">
        <f t="shared" si="0"/>
        <v>0</v>
      </c>
    </row>
    <row r="48" spans="1:13">
      <c r="A48" s="2">
        <v>47</v>
      </c>
      <c r="B48" s="3" t="s">
        <v>74</v>
      </c>
      <c r="C48" s="4" t="s">
        <v>75</v>
      </c>
      <c r="D48" s="4" t="s">
        <v>71</v>
      </c>
      <c r="E48" s="2" t="s">
        <v>46</v>
      </c>
      <c r="F48" s="56">
        <v>12392630</v>
      </c>
      <c r="G48" s="76">
        <v>0</v>
      </c>
      <c r="H48" s="66">
        <v>4.01</v>
      </c>
      <c r="I48" s="70">
        <v>17.309999999999999</v>
      </c>
      <c r="J48" s="5">
        <v>80.02</v>
      </c>
      <c r="K48" s="5">
        <f>VLOOKUP(B48,'Gia 28.08'!$B$3:$Y$659,11,0)</f>
        <v>32.299999999999997</v>
      </c>
      <c r="L48" s="73">
        <f t="shared" si="0"/>
        <v>1.8659734257654534</v>
      </c>
    </row>
    <row r="49" spans="1:13">
      <c r="A49" s="2">
        <v>48</v>
      </c>
      <c r="B49" s="3" t="s">
        <v>76</v>
      </c>
      <c r="C49" s="4" t="s">
        <v>77</v>
      </c>
      <c r="D49" s="4" t="s">
        <v>73</v>
      </c>
      <c r="E49" s="2" t="s">
        <v>46</v>
      </c>
      <c r="F49" s="12">
        <v>75500000</v>
      </c>
      <c r="G49" s="76">
        <v>0</v>
      </c>
      <c r="H49" s="66">
        <v>1.21</v>
      </c>
      <c r="I49" s="70">
        <v>29.18</v>
      </c>
      <c r="K49" s="5">
        <f>VLOOKUP(B49,'Gia 28.08'!$B$3:$Y$659,11,0)</f>
        <v>16</v>
      </c>
      <c r="L49" s="73">
        <f t="shared" si="0"/>
        <v>0.54832076764907467</v>
      </c>
      <c r="M49" s="5" t="s">
        <v>1626</v>
      </c>
    </row>
    <row r="50" spans="1:13">
      <c r="A50" s="2">
        <v>49</v>
      </c>
      <c r="B50" s="3" t="s">
        <v>78</v>
      </c>
      <c r="C50" s="4" t="s">
        <v>79</v>
      </c>
      <c r="D50" s="4" t="s">
        <v>80</v>
      </c>
      <c r="E50" s="2" t="s">
        <v>46</v>
      </c>
      <c r="F50" s="12">
        <v>45478480</v>
      </c>
      <c r="G50" s="76">
        <v>0</v>
      </c>
      <c r="H50" s="66">
        <v>8.1</v>
      </c>
      <c r="I50" s="70">
        <v>34.58</v>
      </c>
      <c r="J50" s="5">
        <v>370.8</v>
      </c>
      <c r="K50" s="5">
        <f>VLOOKUP(B50,'Gia 28.08'!$B$3:$Y$659,11,0)</f>
        <v>70.5</v>
      </c>
      <c r="L50" s="73">
        <f t="shared" si="0"/>
        <v>2.0387507229612494</v>
      </c>
    </row>
    <row r="51" spans="1:13">
      <c r="A51" s="2">
        <v>50</v>
      </c>
      <c r="B51" s="16" t="s">
        <v>697</v>
      </c>
      <c r="C51" s="17" t="s">
        <v>698</v>
      </c>
      <c r="D51" s="17" t="s">
        <v>160</v>
      </c>
      <c r="E51" s="15" t="s">
        <v>648</v>
      </c>
      <c r="F51" s="18">
        <v>3800000</v>
      </c>
      <c r="G51" s="75">
        <v>47</v>
      </c>
      <c r="H51" s="66">
        <v>2.1</v>
      </c>
      <c r="I51" s="69">
        <v>21.9</v>
      </c>
      <c r="J51" s="5">
        <v>8.2799999999999994</v>
      </c>
      <c r="K51" s="5">
        <f>VLOOKUP(B51,'Gia 28.08'!$B$3:$Y$659,11,0)</f>
        <v>12.3</v>
      </c>
      <c r="L51" s="73">
        <f t="shared" si="0"/>
        <v>0.56164383561643838</v>
      </c>
    </row>
    <row r="52" spans="1:13">
      <c r="A52" s="2">
        <v>51</v>
      </c>
      <c r="B52" s="3" t="s">
        <v>81</v>
      </c>
      <c r="C52" s="4" t="s">
        <v>82</v>
      </c>
      <c r="D52" s="4" t="s">
        <v>80</v>
      </c>
      <c r="E52" s="2" t="s">
        <v>46</v>
      </c>
      <c r="F52" s="12">
        <v>12374997</v>
      </c>
      <c r="G52" s="76">
        <v>0</v>
      </c>
      <c r="H52" s="66">
        <v>1.23</v>
      </c>
      <c r="I52" s="70">
        <v>14.44</v>
      </c>
      <c r="J52" s="5">
        <v>11.12</v>
      </c>
      <c r="K52" s="5">
        <f>VLOOKUP(B52,'Gia 28.08'!$B$3:$Y$659,11,0)</f>
        <v>9.9</v>
      </c>
      <c r="L52" s="73">
        <f t="shared" si="0"/>
        <v>0.68559556786703602</v>
      </c>
    </row>
    <row r="53" spans="1:13">
      <c r="A53" s="2">
        <v>52</v>
      </c>
      <c r="B53" s="16" t="s">
        <v>699</v>
      </c>
      <c r="C53" s="17" t="s">
        <v>700</v>
      </c>
      <c r="D53" s="17" t="s">
        <v>92</v>
      </c>
      <c r="E53" s="15" t="s">
        <v>648</v>
      </c>
      <c r="F53" s="18">
        <v>3150747</v>
      </c>
      <c r="G53" s="75">
        <v>47</v>
      </c>
      <c r="H53" s="66">
        <v>0.51</v>
      </c>
      <c r="I53" s="69">
        <v>10.73</v>
      </c>
      <c r="J53" s="5">
        <v>1.71</v>
      </c>
      <c r="K53" s="5">
        <f>VLOOKUP(B53,'Gia 28.08'!$B$3:$Y$659,11,0)</f>
        <v>5.7</v>
      </c>
      <c r="L53" s="73">
        <f t="shared" si="0"/>
        <v>0.53122087604846224</v>
      </c>
    </row>
    <row r="54" spans="1:13">
      <c r="A54" s="2">
        <v>53</v>
      </c>
      <c r="B54" s="3" t="s">
        <v>83</v>
      </c>
      <c r="C54" s="4" t="s">
        <v>84</v>
      </c>
      <c r="D54" s="4" t="s">
        <v>53</v>
      </c>
      <c r="E54" s="2" t="s">
        <v>46</v>
      </c>
      <c r="F54" s="12">
        <v>86500000</v>
      </c>
      <c r="G54" s="76">
        <v>0</v>
      </c>
      <c r="H54" s="66">
        <v>0.4</v>
      </c>
      <c r="I54" s="70">
        <v>8.27</v>
      </c>
      <c r="J54" s="5">
        <v>15.13</v>
      </c>
      <c r="K54" s="5">
        <f>VLOOKUP(B54,'Gia 28.08'!$B$3:$Y$659,11,0)</f>
        <v>8.8000000000000007</v>
      </c>
      <c r="L54" s="73">
        <f t="shared" si="0"/>
        <v>1.0640870616686822</v>
      </c>
    </row>
    <row r="55" spans="1:13">
      <c r="A55" s="2">
        <v>54</v>
      </c>
      <c r="B55" s="16" t="s">
        <v>701</v>
      </c>
      <c r="C55" s="17" t="s">
        <v>702</v>
      </c>
      <c r="D55" s="17" t="s">
        <v>134</v>
      </c>
      <c r="E55" s="15" t="s">
        <v>648</v>
      </c>
      <c r="F55" s="18">
        <v>1100000</v>
      </c>
      <c r="G55" s="75">
        <v>47</v>
      </c>
      <c r="H55" s="66">
        <v>1.65</v>
      </c>
      <c r="I55" s="69">
        <v>12.23</v>
      </c>
      <c r="J55" s="5">
        <v>2.46</v>
      </c>
      <c r="K55" s="5">
        <f>VLOOKUP(B55,'Gia 28.08'!$B$3:$Y$659,11,0)</f>
        <v>12.8</v>
      </c>
      <c r="L55" s="73">
        <f t="shared" si="0"/>
        <v>1.0466067048242027</v>
      </c>
    </row>
    <row r="56" spans="1:13">
      <c r="A56" s="2">
        <v>55</v>
      </c>
      <c r="B56" s="3" t="s">
        <v>85</v>
      </c>
      <c r="C56" s="4" t="s">
        <v>86</v>
      </c>
      <c r="D56" s="4" t="s">
        <v>49</v>
      </c>
      <c r="E56" s="2" t="s">
        <v>46</v>
      </c>
      <c r="F56" s="12">
        <v>32993550</v>
      </c>
      <c r="G56" s="76">
        <v>0</v>
      </c>
      <c r="H56" s="66">
        <v>0.47</v>
      </c>
      <c r="I56" s="70">
        <v>13.49</v>
      </c>
      <c r="J56" s="5">
        <v>12.38</v>
      </c>
      <c r="K56" s="5">
        <f>VLOOKUP(B56,'Gia 28.08'!$B$3:$Y$659,11,0)</f>
        <v>6.6</v>
      </c>
      <c r="L56" s="73">
        <f t="shared" si="0"/>
        <v>0.48925129725722755</v>
      </c>
      <c r="M56" s="5" t="s">
        <v>1626</v>
      </c>
    </row>
    <row r="57" spans="1:13">
      <c r="A57" s="2">
        <v>56</v>
      </c>
      <c r="B57" s="16" t="s">
        <v>703</v>
      </c>
      <c r="C57" s="17" t="s">
        <v>704</v>
      </c>
      <c r="D57" s="17" t="s">
        <v>55</v>
      </c>
      <c r="E57" s="15" t="s">
        <v>648</v>
      </c>
      <c r="F57" s="18">
        <v>3500000</v>
      </c>
      <c r="G57" s="75">
        <v>47</v>
      </c>
      <c r="H57" s="66">
        <v>0</v>
      </c>
      <c r="I57" s="69">
        <v>7.43</v>
      </c>
      <c r="J57" s="5">
        <v>-6.42</v>
      </c>
      <c r="K57" s="5">
        <f>VLOOKUP(B57,'Gia 28.08'!$B$3:$Y$659,11,0)</f>
        <v>5.9</v>
      </c>
      <c r="L57" s="73">
        <f t="shared" si="0"/>
        <v>0.79407806191117103</v>
      </c>
    </row>
    <row r="58" spans="1:13">
      <c r="A58" s="2">
        <v>57</v>
      </c>
      <c r="B58" s="3" t="s">
        <v>87</v>
      </c>
      <c r="C58" s="4" t="s">
        <v>88</v>
      </c>
      <c r="D58" s="4" t="s">
        <v>89</v>
      </c>
      <c r="E58" s="2" t="s">
        <v>46</v>
      </c>
      <c r="F58" s="12">
        <v>60485600</v>
      </c>
      <c r="G58" s="76">
        <v>0</v>
      </c>
      <c r="H58" s="66">
        <v>0.62</v>
      </c>
      <c r="I58" s="70">
        <v>15.57</v>
      </c>
      <c r="J58" s="5">
        <v>70.430000000000007</v>
      </c>
      <c r="K58" s="5">
        <f>VLOOKUP(B58,'Gia 28.08'!$B$3:$Y$659,11,0)</f>
        <v>12.6</v>
      </c>
      <c r="L58" s="73">
        <f t="shared" si="0"/>
        <v>0.80924855491329473</v>
      </c>
    </row>
    <row r="59" spans="1:13">
      <c r="A59" s="2">
        <v>58</v>
      </c>
      <c r="B59" s="16" t="s">
        <v>705</v>
      </c>
      <c r="C59" s="17" t="s">
        <v>706</v>
      </c>
      <c r="D59" s="17" t="s">
        <v>49</v>
      </c>
      <c r="E59" s="15" t="s">
        <v>648</v>
      </c>
      <c r="F59" s="18">
        <v>109056192</v>
      </c>
      <c r="G59" s="75">
        <v>47</v>
      </c>
      <c r="H59" s="66">
        <v>0</v>
      </c>
      <c r="I59" s="69">
        <v>8.5</v>
      </c>
      <c r="J59" s="5">
        <v>-225.33</v>
      </c>
      <c r="K59" s="5">
        <f>VLOOKUP(B59,'Gia 28.08'!$B$3:$Y$659,11,0)</f>
        <v>5.2</v>
      </c>
      <c r="L59" s="73">
        <f t="shared" si="0"/>
        <v>0.61176470588235299</v>
      </c>
    </row>
    <row r="60" spans="1:13">
      <c r="A60" s="2">
        <v>59</v>
      </c>
      <c r="B60" s="3" t="s">
        <v>90</v>
      </c>
      <c r="C60" s="4" t="s">
        <v>91</v>
      </c>
      <c r="D60" s="4" t="s">
        <v>92</v>
      </c>
      <c r="E60" s="2" t="s">
        <v>46</v>
      </c>
      <c r="F60" s="12">
        <v>10600000</v>
      </c>
      <c r="G60" s="76">
        <v>0</v>
      </c>
      <c r="H60" s="66">
        <v>3.95</v>
      </c>
      <c r="I60" s="70">
        <v>25.2</v>
      </c>
      <c r="J60" s="5">
        <v>46.99</v>
      </c>
      <c r="K60" s="5">
        <f>VLOOKUP(B60,'Gia 28.08'!$B$3:$Y$659,11,0)</f>
        <v>31.4</v>
      </c>
      <c r="L60" s="73">
        <f t="shared" si="0"/>
        <v>1.246031746031746</v>
      </c>
    </row>
    <row r="61" spans="1:13">
      <c r="A61" s="2">
        <v>60</v>
      </c>
      <c r="B61" s="16" t="s">
        <v>707</v>
      </c>
      <c r="C61" s="17" t="s">
        <v>708</v>
      </c>
      <c r="D61" s="17" t="s">
        <v>49</v>
      </c>
      <c r="E61" s="15" t="s">
        <v>648</v>
      </c>
      <c r="F61" s="18">
        <v>9750948</v>
      </c>
      <c r="G61" s="75">
        <v>47</v>
      </c>
      <c r="H61" s="66">
        <v>0</v>
      </c>
      <c r="I61" s="69">
        <v>6.55</v>
      </c>
      <c r="J61" s="5">
        <v>-7.29</v>
      </c>
      <c r="K61" s="5">
        <f>VLOOKUP(B61,'Gia 28.08'!$B$3:$Y$659,11,0)</f>
        <v>2.7</v>
      </c>
      <c r="L61" s="73">
        <f t="shared" si="0"/>
        <v>0.41221374045801529</v>
      </c>
    </row>
    <row r="62" spans="1:13">
      <c r="A62" s="2">
        <v>61</v>
      </c>
      <c r="B62" s="3" t="s">
        <v>93</v>
      </c>
      <c r="C62" s="4" t="s">
        <v>94</v>
      </c>
      <c r="D62" s="4" t="s">
        <v>73</v>
      </c>
      <c r="E62" s="2" t="s">
        <v>46</v>
      </c>
      <c r="F62" s="12">
        <v>680471434</v>
      </c>
      <c r="G62" s="76">
        <v>0</v>
      </c>
      <c r="H62" s="66">
        <v>1.67</v>
      </c>
      <c r="I62" s="70">
        <v>17.809999999999999</v>
      </c>
      <c r="J62" s="5">
        <v>1095.8499999999999</v>
      </c>
      <c r="K62" s="5">
        <f>VLOOKUP(B62,'Gia 28.08'!$B$3:$Y$659,11,0)</f>
        <v>44.3</v>
      </c>
      <c r="L62" s="73">
        <f t="shared" si="0"/>
        <v>2.4873666479505894</v>
      </c>
      <c r="M62" s="5" t="s">
        <v>1627</v>
      </c>
    </row>
    <row r="63" spans="1:13">
      <c r="A63" s="2">
        <v>62</v>
      </c>
      <c r="B63" s="16" t="s">
        <v>709</v>
      </c>
      <c r="C63" s="17" t="s">
        <v>710</v>
      </c>
      <c r="D63" s="17" t="s">
        <v>53</v>
      </c>
      <c r="E63" s="15" t="s">
        <v>648</v>
      </c>
      <c r="F63" s="18">
        <v>72233937</v>
      </c>
      <c r="G63" s="75">
        <v>47</v>
      </c>
      <c r="H63" s="66">
        <v>1.25</v>
      </c>
      <c r="I63" s="69">
        <v>17.600000000000001</v>
      </c>
      <c r="J63" s="5">
        <v>85.7</v>
      </c>
      <c r="K63" s="5">
        <f>VLOOKUP(B63,'Gia 28.08'!$B$3:$Y$659,11,0)</f>
        <v>15.6</v>
      </c>
      <c r="L63" s="73">
        <f t="shared" si="0"/>
        <v>0.88636363636363624</v>
      </c>
    </row>
    <row r="64" spans="1:13">
      <c r="A64" s="2">
        <v>63</v>
      </c>
      <c r="B64" s="16" t="s">
        <v>711</v>
      </c>
      <c r="C64" s="17" t="s">
        <v>712</v>
      </c>
      <c r="D64" s="17" t="s">
        <v>160</v>
      </c>
      <c r="E64" s="15" t="s">
        <v>648</v>
      </c>
      <c r="F64" s="18">
        <v>3012040</v>
      </c>
      <c r="G64" s="75">
        <v>47</v>
      </c>
      <c r="H64" s="66">
        <v>2.84</v>
      </c>
      <c r="I64" s="69">
        <v>16.77</v>
      </c>
      <c r="J64" s="5">
        <v>7.97</v>
      </c>
      <c r="K64" s="5">
        <f>VLOOKUP(B64,'Gia 28.08'!$B$3:$Y$659,11,0)</f>
        <v>0</v>
      </c>
      <c r="L64" s="73">
        <f t="shared" si="0"/>
        <v>0</v>
      </c>
    </row>
    <row r="65" spans="1:13">
      <c r="A65" s="2">
        <v>64</v>
      </c>
      <c r="B65" s="3" t="s">
        <v>95</v>
      </c>
      <c r="C65" s="4" t="s">
        <v>96</v>
      </c>
      <c r="D65" s="4" t="s">
        <v>62</v>
      </c>
      <c r="E65" s="2" t="s">
        <v>46</v>
      </c>
      <c r="F65" s="12">
        <v>19336371</v>
      </c>
      <c r="G65" s="76">
        <v>0</v>
      </c>
      <c r="H65" s="66">
        <v>1.95</v>
      </c>
      <c r="I65" s="70">
        <v>28.16</v>
      </c>
      <c r="J65" s="5">
        <v>27.27</v>
      </c>
      <c r="K65" s="5">
        <f>VLOOKUP(B65,'Gia 28.08'!$B$3:$Y$659,11,0)</f>
        <v>0</v>
      </c>
      <c r="L65" s="73">
        <f t="shared" si="0"/>
        <v>0</v>
      </c>
    </row>
    <row r="66" spans="1:13">
      <c r="A66" s="2">
        <v>65</v>
      </c>
      <c r="B66" s="3" t="s">
        <v>97</v>
      </c>
      <c r="C66" s="4" t="s">
        <v>98</v>
      </c>
      <c r="D66" s="4" t="s">
        <v>68</v>
      </c>
      <c r="E66" s="2" t="s">
        <v>46</v>
      </c>
      <c r="F66" s="12">
        <v>11200000</v>
      </c>
      <c r="G66" s="76">
        <v>0</v>
      </c>
      <c r="H66" s="66">
        <v>6.36</v>
      </c>
      <c r="I66" s="70">
        <v>21.03</v>
      </c>
      <c r="J66" s="5">
        <v>64.97</v>
      </c>
      <c r="K66" s="5">
        <f>VLOOKUP(B66,'Gia 28.08'!$B$3:$Y$659,11,0)</f>
        <v>32</v>
      </c>
      <c r="L66" s="73">
        <f t="shared" ref="L66:L129" si="1">K66/I66</f>
        <v>1.5216357584403233</v>
      </c>
    </row>
    <row r="67" spans="1:13">
      <c r="A67" s="2">
        <v>66</v>
      </c>
      <c r="B67" s="3" t="s">
        <v>99</v>
      </c>
      <c r="C67" s="4" t="s">
        <v>100</v>
      </c>
      <c r="D67" s="4" t="s">
        <v>68</v>
      </c>
      <c r="E67" s="2" t="s">
        <v>46</v>
      </c>
      <c r="F67" s="12">
        <v>9600000</v>
      </c>
      <c r="G67" s="76">
        <v>0</v>
      </c>
      <c r="H67" s="66">
        <v>2.27</v>
      </c>
      <c r="I67" s="70">
        <v>17.96</v>
      </c>
      <c r="J67" s="5">
        <v>21.59</v>
      </c>
      <c r="K67" s="5">
        <f>VLOOKUP(B67,'Gia 28.08'!$B$3:$Y$659,11,0)</f>
        <v>16.5</v>
      </c>
      <c r="L67" s="73">
        <f t="shared" si="1"/>
        <v>0.91870824053452116</v>
      </c>
    </row>
    <row r="68" spans="1:13">
      <c r="A68" s="2">
        <v>67</v>
      </c>
      <c r="B68" s="16" t="s">
        <v>713</v>
      </c>
      <c r="C68" s="17" t="s">
        <v>714</v>
      </c>
      <c r="D68" s="17" t="s">
        <v>68</v>
      </c>
      <c r="E68" s="15" t="s">
        <v>648</v>
      </c>
      <c r="F68" s="18">
        <v>2760000</v>
      </c>
      <c r="G68" s="75">
        <v>47</v>
      </c>
      <c r="H68" s="66">
        <v>1.82</v>
      </c>
      <c r="I68" s="69">
        <v>10.51</v>
      </c>
      <c r="J68" s="5">
        <v>6.14</v>
      </c>
      <c r="K68" s="5">
        <f>VLOOKUP(B68,'Gia 28.08'!$B$3:$Y$659,11,0)</f>
        <v>11.5</v>
      </c>
      <c r="L68" s="73">
        <f t="shared" si="1"/>
        <v>1.0941960038058991</v>
      </c>
    </row>
    <row r="69" spans="1:13">
      <c r="A69" s="2">
        <v>68</v>
      </c>
      <c r="B69" s="16" t="s">
        <v>715</v>
      </c>
      <c r="C69" s="17" t="s">
        <v>716</v>
      </c>
      <c r="D69" s="17" t="s">
        <v>45</v>
      </c>
      <c r="E69" s="15" t="s">
        <v>648</v>
      </c>
      <c r="F69" s="18">
        <v>5000000</v>
      </c>
      <c r="G69" s="75">
        <v>47</v>
      </c>
      <c r="H69" s="66">
        <v>4.75</v>
      </c>
      <c r="I69" s="69">
        <v>22.03</v>
      </c>
      <c r="J69" s="5">
        <v>12.6</v>
      </c>
      <c r="K69" s="5">
        <f>VLOOKUP(B69,'Gia 28.08'!$B$3:$Y$659,11,0)</f>
        <v>28.5</v>
      </c>
      <c r="L69" s="73">
        <f t="shared" si="1"/>
        <v>1.2936904221516115</v>
      </c>
    </row>
    <row r="70" spans="1:13">
      <c r="A70" s="2">
        <v>69</v>
      </c>
      <c r="B70" s="16" t="s">
        <v>717</v>
      </c>
      <c r="C70" s="17" t="s">
        <v>718</v>
      </c>
      <c r="D70" s="17" t="s">
        <v>160</v>
      </c>
      <c r="E70" s="15" t="s">
        <v>648</v>
      </c>
      <c r="F70" s="18">
        <v>3400090</v>
      </c>
      <c r="G70" s="75">
        <v>47</v>
      </c>
      <c r="H70" s="66">
        <v>4.5599999999999996</v>
      </c>
      <c r="I70" s="69">
        <v>13.63</v>
      </c>
      <c r="J70" s="5">
        <v>16.18</v>
      </c>
      <c r="K70" s="5">
        <f>VLOOKUP(B70,'Gia 28.08'!$B$3:$Y$659,11,0)</f>
        <v>25.3</v>
      </c>
      <c r="L70" s="73">
        <f t="shared" si="1"/>
        <v>1.8561995597945709</v>
      </c>
    </row>
    <row r="71" spans="1:13">
      <c r="A71" s="2">
        <v>70</v>
      </c>
      <c r="B71" s="3" t="s">
        <v>101</v>
      </c>
      <c r="C71" s="4" t="s">
        <v>102</v>
      </c>
      <c r="D71" s="4" t="s">
        <v>92</v>
      </c>
      <c r="E71" s="2" t="s">
        <v>46</v>
      </c>
      <c r="F71" s="12">
        <v>13398620</v>
      </c>
      <c r="G71" s="76">
        <v>0</v>
      </c>
      <c r="H71" s="66">
        <v>1.1100000000000001</v>
      </c>
      <c r="I71" s="70">
        <v>14.92</v>
      </c>
      <c r="J71" s="5">
        <v>15.79</v>
      </c>
      <c r="K71" s="5">
        <f>VLOOKUP(B71,'Gia 28.08'!$B$3:$Y$659,11,0)</f>
        <v>11.2</v>
      </c>
      <c r="L71" s="73">
        <f t="shared" si="1"/>
        <v>0.75067024128686322</v>
      </c>
    </row>
    <row r="72" spans="1:13">
      <c r="A72" s="2">
        <v>71</v>
      </c>
      <c r="B72" s="3" t="s">
        <v>103</v>
      </c>
      <c r="C72" s="4" t="s">
        <v>104</v>
      </c>
      <c r="D72" s="4" t="s">
        <v>62</v>
      </c>
      <c r="E72" s="2" t="s">
        <v>46</v>
      </c>
      <c r="F72" s="12">
        <v>25000000</v>
      </c>
      <c r="G72" s="76">
        <v>0</v>
      </c>
      <c r="H72" s="66">
        <v>0.09</v>
      </c>
      <c r="I72" s="70">
        <v>11.08</v>
      </c>
      <c r="J72" s="5">
        <v>2.12</v>
      </c>
      <c r="K72" s="5">
        <f>VLOOKUP(B72,'Gia 28.08'!$B$3:$Y$659,11,0)</f>
        <v>5.7</v>
      </c>
      <c r="L72" s="73">
        <f t="shared" si="1"/>
        <v>0.51444043321299637</v>
      </c>
    </row>
    <row r="73" spans="1:13">
      <c r="A73" s="2">
        <v>72</v>
      </c>
      <c r="B73" s="16" t="s">
        <v>719</v>
      </c>
      <c r="C73" s="17" t="s">
        <v>720</v>
      </c>
      <c r="D73" s="17" t="s">
        <v>49</v>
      </c>
      <c r="E73" s="15" t="s">
        <v>648</v>
      </c>
      <c r="F73" s="18">
        <v>4600000</v>
      </c>
      <c r="G73" s="75">
        <v>47</v>
      </c>
      <c r="H73" s="66">
        <v>1.85</v>
      </c>
      <c r="I73" s="69">
        <v>26.09</v>
      </c>
      <c r="J73" s="5">
        <v>3.19</v>
      </c>
      <c r="K73" s="5">
        <f>VLOOKUP(B73,'Gia 28.08'!$B$3:$Y$659,11,0)</f>
        <v>14.9</v>
      </c>
      <c r="L73" s="73">
        <f t="shared" si="1"/>
        <v>0.57110003832886169</v>
      </c>
    </row>
    <row r="74" spans="1:13">
      <c r="A74" s="2">
        <v>73</v>
      </c>
      <c r="B74" s="3" t="s">
        <v>105</v>
      </c>
      <c r="C74" s="4" t="s">
        <v>106</v>
      </c>
      <c r="D74" s="4" t="s">
        <v>107</v>
      </c>
      <c r="E74" s="2" t="s">
        <v>46</v>
      </c>
      <c r="F74" s="12">
        <v>14958733</v>
      </c>
      <c r="G74" s="76">
        <v>0</v>
      </c>
      <c r="H74" s="66">
        <v>0.35</v>
      </c>
      <c r="I74" s="70">
        <v>16.64</v>
      </c>
      <c r="J74" s="5">
        <v>2.21</v>
      </c>
      <c r="K74" s="5">
        <f>VLOOKUP(B74,'Gia 28.08'!$B$3:$Y$659,11,0)</f>
        <v>7.6</v>
      </c>
      <c r="L74" s="73">
        <f t="shared" si="1"/>
        <v>0.45673076923076922</v>
      </c>
    </row>
    <row r="75" spans="1:13">
      <c r="A75" s="2">
        <v>74</v>
      </c>
      <c r="B75" s="3" t="s">
        <v>1585</v>
      </c>
      <c r="C75" s="4"/>
      <c r="D75" s="4"/>
      <c r="E75" s="2"/>
      <c r="F75" s="12">
        <v>120000000</v>
      </c>
      <c r="G75" s="77">
        <v>47</v>
      </c>
      <c r="H75" s="66">
        <v>1.05</v>
      </c>
      <c r="I75" s="70">
        <v>10.24</v>
      </c>
      <c r="K75" s="5">
        <f>VLOOKUP(B75,'Gia 28.08'!$B$3:$Y$659,11,0)</f>
        <v>11.4</v>
      </c>
      <c r="L75" s="73">
        <f t="shared" si="1"/>
        <v>1.11328125</v>
      </c>
      <c r="M75" s="5" t="s">
        <v>1627</v>
      </c>
    </row>
    <row r="76" spans="1:13">
      <c r="A76" s="2">
        <v>75</v>
      </c>
      <c r="B76" s="16" t="s">
        <v>721</v>
      </c>
      <c r="C76" s="17" t="s">
        <v>722</v>
      </c>
      <c r="D76" s="17" t="s">
        <v>107</v>
      </c>
      <c r="E76" s="15" t="s">
        <v>648</v>
      </c>
      <c r="F76" s="18">
        <v>1082000</v>
      </c>
      <c r="G76" s="77">
        <v>47</v>
      </c>
      <c r="H76" s="66">
        <v>0</v>
      </c>
      <c r="I76" s="69">
        <v>7.65</v>
      </c>
      <c r="J76" s="5">
        <v>-2.02</v>
      </c>
      <c r="K76" s="5">
        <f>VLOOKUP(B76,'Gia 28.08'!$B$3:$Y$659,11,0)</f>
        <v>8.5</v>
      </c>
      <c r="L76" s="73">
        <f t="shared" si="1"/>
        <v>1.1111111111111112</v>
      </c>
    </row>
    <row r="77" spans="1:13">
      <c r="A77" s="2">
        <v>76</v>
      </c>
      <c r="B77" s="3" t="s">
        <v>108</v>
      </c>
      <c r="C77" s="4" t="s">
        <v>109</v>
      </c>
      <c r="D77" s="4" t="s">
        <v>68</v>
      </c>
      <c r="E77" s="2" t="s">
        <v>46</v>
      </c>
      <c r="F77" s="12">
        <v>13439947</v>
      </c>
      <c r="G77" s="77">
        <v>0</v>
      </c>
      <c r="H77" s="66">
        <v>0</v>
      </c>
      <c r="I77" s="70">
        <v>7.77</v>
      </c>
      <c r="J77" s="5">
        <v>1.72</v>
      </c>
      <c r="K77" s="5">
        <f>VLOOKUP(B77,'Gia 28.08'!$B$3:$Y$659,11,0)</f>
        <v>3.5</v>
      </c>
      <c r="L77" s="73">
        <f t="shared" si="1"/>
        <v>0.45045045045045046</v>
      </c>
    </row>
    <row r="78" spans="1:13">
      <c r="A78" s="2">
        <v>77</v>
      </c>
      <c r="B78" s="3" t="s">
        <v>110</v>
      </c>
      <c r="C78" s="4" t="s">
        <v>111</v>
      </c>
      <c r="D78" s="4" t="s">
        <v>68</v>
      </c>
      <c r="E78" s="2" t="s">
        <v>46</v>
      </c>
      <c r="F78" s="12">
        <v>115527000</v>
      </c>
      <c r="G78" s="77">
        <v>0</v>
      </c>
      <c r="H78" s="66">
        <v>2.62</v>
      </c>
      <c r="I78" s="70">
        <v>14.39</v>
      </c>
      <c r="J78" s="5">
        <v>86.07</v>
      </c>
      <c r="K78" s="5">
        <f>VLOOKUP(B78,'Gia 28.08'!$B$3:$Y$659,11,0)</f>
        <v>21.7</v>
      </c>
      <c r="L78" s="73">
        <f t="shared" si="1"/>
        <v>1.5079916608756079</v>
      </c>
    </row>
    <row r="79" spans="1:13">
      <c r="A79" s="2">
        <v>78</v>
      </c>
      <c r="B79" s="16" t="s">
        <v>723</v>
      </c>
      <c r="C79" s="17" t="s">
        <v>724</v>
      </c>
      <c r="D79" s="17" t="s">
        <v>55</v>
      </c>
      <c r="E79" s="15" t="s">
        <v>648</v>
      </c>
      <c r="F79" s="18">
        <v>2000000</v>
      </c>
      <c r="G79" s="78">
        <v>47</v>
      </c>
      <c r="H79" s="66">
        <v>5.85</v>
      </c>
      <c r="I79" s="69">
        <v>27.11</v>
      </c>
      <c r="J79" s="5">
        <v>11.73</v>
      </c>
      <c r="K79" s="5">
        <f>VLOOKUP(B79,'Gia 28.08'!$B$3:$Y$659,11,0)</f>
        <v>0</v>
      </c>
      <c r="L79" s="73">
        <f t="shared" si="1"/>
        <v>0</v>
      </c>
    </row>
    <row r="80" spans="1:13">
      <c r="A80" s="2">
        <v>79</v>
      </c>
      <c r="B80" s="58" t="s">
        <v>725</v>
      </c>
      <c r="C80" s="17" t="s">
        <v>726</v>
      </c>
      <c r="D80" s="17" t="s">
        <v>92</v>
      </c>
      <c r="E80" s="15" t="s">
        <v>648</v>
      </c>
      <c r="F80" s="18">
        <v>4050000</v>
      </c>
      <c r="G80" s="78">
        <v>47</v>
      </c>
      <c r="H80" s="66">
        <v>0.79</v>
      </c>
      <c r="I80" s="69">
        <v>20.5</v>
      </c>
      <c r="J80" s="5">
        <v>3.39</v>
      </c>
      <c r="K80" s="5">
        <f>VLOOKUP(B80,'Gia 28.08'!$B$3:$Y$659,11,0)</f>
        <v>10</v>
      </c>
      <c r="L80" s="73">
        <f t="shared" si="1"/>
        <v>0.48780487804878048</v>
      </c>
    </row>
    <row r="81" spans="1:13">
      <c r="A81" s="2">
        <v>80</v>
      </c>
      <c r="B81" s="3" t="s">
        <v>112</v>
      </c>
      <c r="C81" s="4" t="s">
        <v>113</v>
      </c>
      <c r="D81" s="4" t="s">
        <v>45</v>
      </c>
      <c r="E81" s="2" t="s">
        <v>46</v>
      </c>
      <c r="F81" s="12">
        <v>13103830</v>
      </c>
      <c r="G81" s="77">
        <v>0</v>
      </c>
      <c r="H81" s="66">
        <v>5.72</v>
      </c>
      <c r="I81" s="70">
        <v>22.26</v>
      </c>
      <c r="J81" s="5">
        <v>71.239999999999995</v>
      </c>
      <c r="K81" s="5">
        <f>VLOOKUP(B81,'Gia 28.08'!$B$3:$Y$659,11,0)</f>
        <v>29.1</v>
      </c>
      <c r="L81" s="73">
        <f t="shared" si="1"/>
        <v>1.307277628032345</v>
      </c>
    </row>
    <row r="82" spans="1:13">
      <c r="A82" s="2">
        <v>81</v>
      </c>
      <c r="B82" s="3" t="s">
        <v>114</v>
      </c>
      <c r="C82" s="4" t="s">
        <v>115</v>
      </c>
      <c r="D82" s="4" t="s">
        <v>62</v>
      </c>
      <c r="E82" s="2" t="s">
        <v>46</v>
      </c>
      <c r="F82" s="12">
        <v>21150000</v>
      </c>
      <c r="G82" s="77">
        <v>0</v>
      </c>
      <c r="H82" s="66">
        <v>0.52</v>
      </c>
      <c r="I82" s="70">
        <v>10.47</v>
      </c>
      <c r="J82" s="5">
        <v>29.33</v>
      </c>
      <c r="K82" s="5">
        <f>VLOOKUP(B82,'Gia 28.08'!$B$3:$Y$659,11,0)</f>
        <v>8.3000000000000007</v>
      </c>
      <c r="L82" s="73">
        <f t="shared" si="1"/>
        <v>0.79274116523400195</v>
      </c>
    </row>
    <row r="83" spans="1:13" s="102" customFormat="1">
      <c r="A83" s="94">
        <v>82</v>
      </c>
      <c r="B83" s="83" t="s">
        <v>116</v>
      </c>
      <c r="C83" s="104" t="s">
        <v>117</v>
      </c>
      <c r="D83" s="104" t="s">
        <v>45</v>
      </c>
      <c r="E83" s="94" t="s">
        <v>46</v>
      </c>
      <c r="F83" s="105">
        <v>8000000</v>
      </c>
      <c r="G83" s="106">
        <v>0</v>
      </c>
      <c r="H83" s="100">
        <v>0</v>
      </c>
      <c r="I83" s="107">
        <v>5.52</v>
      </c>
      <c r="J83" s="102">
        <v>-78.790000000000006</v>
      </c>
      <c r="K83" s="5" t="e">
        <f>VLOOKUP(B83,'Gia 28.08'!$B$3:$Y$659,11,0)</f>
        <v>#N/A</v>
      </c>
      <c r="L83" s="103" t="e">
        <f t="shared" si="1"/>
        <v>#N/A</v>
      </c>
      <c r="M83" s="102" t="s">
        <v>2108</v>
      </c>
    </row>
    <row r="84" spans="1:13">
      <c r="A84" s="2">
        <v>83</v>
      </c>
      <c r="B84" s="3" t="s">
        <v>118</v>
      </c>
      <c r="C84" s="4" t="s">
        <v>119</v>
      </c>
      <c r="D84" s="4" t="s">
        <v>120</v>
      </c>
      <c r="E84" s="2" t="s">
        <v>46</v>
      </c>
      <c r="F84" s="12">
        <v>13000000</v>
      </c>
      <c r="G84" s="77">
        <v>0</v>
      </c>
      <c r="H84" s="66">
        <v>2.21</v>
      </c>
      <c r="I84" s="70">
        <v>14.18</v>
      </c>
      <c r="J84" s="5">
        <v>28.16</v>
      </c>
      <c r="K84" s="5">
        <f>VLOOKUP(B84,'Gia 28.08'!$B$3:$Y$659,11,0)</f>
        <v>0</v>
      </c>
      <c r="L84" s="73">
        <f t="shared" si="1"/>
        <v>0</v>
      </c>
    </row>
    <row r="85" spans="1:13">
      <c r="A85" s="2">
        <v>84</v>
      </c>
      <c r="B85" s="16" t="s">
        <v>727</v>
      </c>
      <c r="C85" s="17" t="s">
        <v>728</v>
      </c>
      <c r="D85" s="17" t="s">
        <v>134</v>
      </c>
      <c r="E85" s="15" t="s">
        <v>648</v>
      </c>
      <c r="F85" s="18">
        <v>4561050</v>
      </c>
      <c r="G85" s="78">
        <v>47</v>
      </c>
      <c r="H85" s="66">
        <v>7.0000000000000007E-2</v>
      </c>
      <c r="I85" s="69">
        <v>12.6</v>
      </c>
      <c r="J85" s="5">
        <v>0.64</v>
      </c>
      <c r="K85" s="5">
        <f>VLOOKUP(B85,'Gia 28.08'!$B$3:$Y$659,11,0)</f>
        <v>0</v>
      </c>
      <c r="L85" s="73">
        <f t="shared" si="1"/>
        <v>0</v>
      </c>
    </row>
    <row r="86" spans="1:13">
      <c r="A86" s="2">
        <v>85</v>
      </c>
      <c r="B86" s="3" t="s">
        <v>121</v>
      </c>
      <c r="C86" s="4" t="s">
        <v>122</v>
      </c>
      <c r="D86" s="4" t="s">
        <v>123</v>
      </c>
      <c r="E86" s="2" t="s">
        <v>46</v>
      </c>
      <c r="F86" s="12">
        <v>67341953</v>
      </c>
      <c r="G86" s="77">
        <v>0</v>
      </c>
      <c r="H86" s="66">
        <v>0.61</v>
      </c>
      <c r="I86" s="70">
        <v>9.0299999999999994</v>
      </c>
      <c r="K86" s="5">
        <f>VLOOKUP(B86,'Gia 28.08'!$B$3:$Y$659,11,0)</f>
        <v>7.4</v>
      </c>
      <c r="L86" s="73">
        <f t="shared" si="1"/>
        <v>0.81949058693244747</v>
      </c>
    </row>
    <row r="87" spans="1:13">
      <c r="A87" s="2">
        <v>86</v>
      </c>
      <c r="B87" s="16" t="s">
        <v>729</v>
      </c>
      <c r="C87" s="17" t="s">
        <v>730</v>
      </c>
      <c r="D87" s="17" t="s">
        <v>92</v>
      </c>
      <c r="E87" s="15" t="s">
        <v>648</v>
      </c>
      <c r="F87" s="18">
        <v>9002500</v>
      </c>
      <c r="G87" s="78">
        <v>47</v>
      </c>
      <c r="H87" s="66">
        <v>5.24</v>
      </c>
      <c r="I87" s="69">
        <v>12.97</v>
      </c>
      <c r="J87" s="5">
        <v>13.09</v>
      </c>
      <c r="K87" s="5">
        <f>VLOOKUP(B87,'Gia 28.08'!$B$3:$Y$659,11,0)</f>
        <v>16.8</v>
      </c>
      <c r="L87" s="73">
        <f t="shared" si="1"/>
        <v>1.2952968388589052</v>
      </c>
    </row>
    <row r="88" spans="1:13">
      <c r="A88" s="2">
        <v>87</v>
      </c>
      <c r="B88" s="16" t="s">
        <v>731</v>
      </c>
      <c r="C88" s="17" t="s">
        <v>732</v>
      </c>
      <c r="D88" s="17" t="s">
        <v>403</v>
      </c>
      <c r="E88" s="15" t="s">
        <v>648</v>
      </c>
      <c r="F88" s="18">
        <v>8000000</v>
      </c>
      <c r="G88" s="78">
        <v>47</v>
      </c>
      <c r="H88" s="66">
        <v>2.98</v>
      </c>
      <c r="I88" s="69">
        <v>19.260000000000002</v>
      </c>
      <c r="J88" s="5">
        <v>11.99</v>
      </c>
      <c r="K88" s="5">
        <f>VLOOKUP(B88,'Gia 28.08'!$B$3:$Y$659,11,0)</f>
        <v>11</v>
      </c>
      <c r="L88" s="73">
        <f t="shared" si="1"/>
        <v>0.57113187954309441</v>
      </c>
    </row>
    <row r="89" spans="1:13">
      <c r="A89" s="2">
        <v>88</v>
      </c>
      <c r="B89" s="3" t="s">
        <v>124</v>
      </c>
      <c r="C89" s="4" t="s">
        <v>125</v>
      </c>
      <c r="D89" s="4" t="s">
        <v>123</v>
      </c>
      <c r="E89" s="2" t="s">
        <v>46</v>
      </c>
      <c r="F89" s="12">
        <v>8000000</v>
      </c>
      <c r="G89" s="77">
        <v>0</v>
      </c>
      <c r="H89" s="66">
        <v>1.1100000000000001</v>
      </c>
      <c r="I89" s="70">
        <v>15.73</v>
      </c>
      <c r="J89" s="5">
        <v>7.84</v>
      </c>
      <c r="K89" s="5">
        <f>VLOOKUP(B89,'Gia 28.08'!$B$3:$Y$659,11,0)</f>
        <v>0</v>
      </c>
      <c r="L89" s="73">
        <f t="shared" si="1"/>
        <v>0</v>
      </c>
    </row>
    <row r="90" spans="1:13">
      <c r="A90" s="2">
        <v>89</v>
      </c>
      <c r="B90" s="3" t="s">
        <v>126</v>
      </c>
      <c r="C90" s="4" t="s">
        <v>127</v>
      </c>
      <c r="D90" s="4" t="s">
        <v>92</v>
      </c>
      <c r="E90" s="2" t="s">
        <v>46</v>
      </c>
      <c r="F90" s="12">
        <v>12103912</v>
      </c>
      <c r="G90" s="77">
        <v>0</v>
      </c>
      <c r="H90" s="66">
        <v>2.41</v>
      </c>
      <c r="I90" s="70">
        <v>13.93</v>
      </c>
      <c r="K90" s="5">
        <f>VLOOKUP(B90,'Gia 28.08'!$B$3:$Y$659,11,0)</f>
        <v>0</v>
      </c>
      <c r="L90" s="73">
        <f t="shared" si="1"/>
        <v>0</v>
      </c>
    </row>
    <row r="91" spans="1:13">
      <c r="A91" s="2">
        <v>90</v>
      </c>
      <c r="B91" s="3" t="s">
        <v>128</v>
      </c>
      <c r="C91" s="4" t="s">
        <v>129</v>
      </c>
      <c r="D91" s="4" t="s">
        <v>45</v>
      </c>
      <c r="E91" s="2" t="s">
        <v>46</v>
      </c>
      <c r="F91" s="12">
        <v>13221234</v>
      </c>
      <c r="G91" s="77">
        <v>0</v>
      </c>
      <c r="H91" s="66">
        <v>0.69</v>
      </c>
      <c r="I91" s="70">
        <v>3.13</v>
      </c>
      <c r="J91" s="5">
        <v>-127.81</v>
      </c>
      <c r="K91" s="5">
        <f>VLOOKUP(B91,'Gia 28.08'!$B$3:$Y$659,11,0)</f>
        <v>6.5</v>
      </c>
      <c r="L91" s="73">
        <f t="shared" si="1"/>
        <v>2.0766773162939298</v>
      </c>
    </row>
    <row r="92" spans="1:13">
      <c r="A92" s="2">
        <v>91</v>
      </c>
      <c r="B92" s="3" t="s">
        <v>130</v>
      </c>
      <c r="C92" s="4" t="s">
        <v>131</v>
      </c>
      <c r="D92" s="4" t="s">
        <v>64</v>
      </c>
      <c r="E92" s="2" t="s">
        <v>46</v>
      </c>
      <c r="F92" s="12">
        <v>27000000</v>
      </c>
      <c r="G92" s="77">
        <v>0</v>
      </c>
      <c r="H92" s="66">
        <v>4.37</v>
      </c>
      <c r="I92" s="70">
        <v>13.84</v>
      </c>
      <c r="J92" s="5">
        <v>123.91</v>
      </c>
      <c r="K92" s="5">
        <f>VLOOKUP(B92,'Gia 28.08'!$B$3:$Y$659,11,0)</f>
        <v>40.200000000000003</v>
      </c>
      <c r="L92" s="73">
        <f t="shared" si="1"/>
        <v>2.9046242774566475</v>
      </c>
    </row>
    <row r="93" spans="1:13" s="102" customFormat="1">
      <c r="A93" s="94">
        <v>92</v>
      </c>
      <c r="B93" s="83" t="s">
        <v>132</v>
      </c>
      <c r="C93" s="104" t="s">
        <v>133</v>
      </c>
      <c r="D93" s="104" t="s">
        <v>134</v>
      </c>
      <c r="E93" s="94" t="s">
        <v>46</v>
      </c>
      <c r="F93" s="105">
        <v>10015069</v>
      </c>
      <c r="G93" s="106">
        <v>0</v>
      </c>
      <c r="H93" s="100">
        <f>J93*1000000000/F93</f>
        <v>0</v>
      </c>
      <c r="I93" s="107">
        <v>7.03</v>
      </c>
      <c r="K93" s="5" t="e">
        <f>VLOOKUP(B93,'Gia 28.08'!$B$3:$Y$659,11,0)</f>
        <v>#N/A</v>
      </c>
      <c r="L93" s="103" t="e">
        <f t="shared" si="1"/>
        <v>#N/A</v>
      </c>
      <c r="M93" s="102" t="s">
        <v>2108</v>
      </c>
    </row>
    <row r="94" spans="1:13">
      <c r="A94" s="2">
        <v>93</v>
      </c>
      <c r="B94" s="3" t="s">
        <v>135</v>
      </c>
      <c r="C94" s="4" t="s">
        <v>136</v>
      </c>
      <c r="D94" s="4" t="s">
        <v>92</v>
      </c>
      <c r="E94" s="2" t="s">
        <v>46</v>
      </c>
      <c r="F94" s="12">
        <v>14120628</v>
      </c>
      <c r="G94" s="77">
        <v>0</v>
      </c>
      <c r="H94" s="66">
        <v>2.2599999999999998</v>
      </c>
      <c r="I94" s="70">
        <v>26.86</v>
      </c>
      <c r="J94" s="5">
        <v>25.53</v>
      </c>
      <c r="K94" s="5">
        <f>VLOOKUP(B94,'Gia 28.08'!$B$3:$Y$659,11,0)</f>
        <v>34.9</v>
      </c>
      <c r="L94" s="73">
        <f t="shared" si="1"/>
        <v>1.2993298585256887</v>
      </c>
    </row>
    <row r="95" spans="1:13">
      <c r="A95" s="2">
        <v>94</v>
      </c>
      <c r="B95" s="16" t="s">
        <v>733</v>
      </c>
      <c r="C95" s="17" t="s">
        <v>734</v>
      </c>
      <c r="D95" s="17" t="s">
        <v>153</v>
      </c>
      <c r="E95" s="15" t="s">
        <v>648</v>
      </c>
      <c r="F95" s="18">
        <v>4303050</v>
      </c>
      <c r="G95" s="78">
        <v>47</v>
      </c>
      <c r="H95" s="66">
        <v>2.89</v>
      </c>
      <c r="I95" s="69">
        <v>18.350000000000001</v>
      </c>
      <c r="J95" s="5">
        <v>12.09</v>
      </c>
      <c r="K95" s="5">
        <f>VLOOKUP(B95,'Gia 28.08'!$B$3:$Y$659,11,0)</f>
        <v>20.3</v>
      </c>
      <c r="L95" s="73">
        <f t="shared" si="1"/>
        <v>1.1062670299727519</v>
      </c>
    </row>
    <row r="96" spans="1:13">
      <c r="A96" s="2">
        <v>95</v>
      </c>
      <c r="B96" s="16" t="s">
        <v>735</v>
      </c>
      <c r="C96" s="17" t="s">
        <v>736</v>
      </c>
      <c r="D96" s="17" t="s">
        <v>68</v>
      </c>
      <c r="E96" s="15" t="s">
        <v>648</v>
      </c>
      <c r="F96" s="18">
        <v>5000000</v>
      </c>
      <c r="G96" s="78">
        <v>47</v>
      </c>
      <c r="H96" s="66">
        <v>1.06</v>
      </c>
      <c r="I96" s="69">
        <v>10.72</v>
      </c>
      <c r="J96" s="5">
        <v>2.41</v>
      </c>
      <c r="K96" s="5">
        <f>VLOOKUP(B96,'Gia 28.08'!$B$3:$Y$659,11,0)</f>
        <v>8.5</v>
      </c>
      <c r="L96" s="73">
        <f t="shared" si="1"/>
        <v>0.79291044776119401</v>
      </c>
    </row>
    <row r="97" spans="1:12">
      <c r="A97" s="2">
        <v>96</v>
      </c>
      <c r="B97" s="3" t="s">
        <v>137</v>
      </c>
      <c r="C97" s="4" t="s">
        <v>138</v>
      </c>
      <c r="D97" s="4" t="s">
        <v>80</v>
      </c>
      <c r="E97" s="2" t="s">
        <v>46</v>
      </c>
      <c r="F97" s="12">
        <v>67293205</v>
      </c>
      <c r="G97" s="77">
        <v>0</v>
      </c>
      <c r="H97" s="66">
        <v>5.37</v>
      </c>
      <c r="I97" s="70">
        <v>17.82</v>
      </c>
      <c r="J97" s="5">
        <v>360.64</v>
      </c>
      <c r="K97" s="5">
        <f>VLOOKUP(B97,'Gia 28.08'!$B$3:$Y$659,11,0)</f>
        <v>45.2</v>
      </c>
      <c r="L97" s="73">
        <f t="shared" si="1"/>
        <v>2.5364758698092031</v>
      </c>
    </row>
    <row r="98" spans="1:12">
      <c r="A98" s="2">
        <v>97</v>
      </c>
      <c r="B98" s="58" t="s">
        <v>737</v>
      </c>
      <c r="C98" s="59" t="s">
        <v>738</v>
      </c>
      <c r="D98" s="59" t="s">
        <v>68</v>
      </c>
      <c r="E98" s="60" t="s">
        <v>648</v>
      </c>
      <c r="F98" s="61">
        <v>6108078</v>
      </c>
      <c r="G98" s="78">
        <v>47</v>
      </c>
      <c r="H98" s="66">
        <v>1.45</v>
      </c>
      <c r="I98" s="69">
        <v>11.2</v>
      </c>
      <c r="J98" s="5">
        <v>10.25</v>
      </c>
      <c r="K98" s="5">
        <f>VLOOKUP(B98,'Gia 28.08'!$B$3:$Y$659,11,0)</f>
        <v>0</v>
      </c>
      <c r="L98" s="73">
        <f t="shared" si="1"/>
        <v>0</v>
      </c>
    </row>
    <row r="99" spans="1:12">
      <c r="A99" s="2">
        <v>98</v>
      </c>
      <c r="B99" s="16" t="s">
        <v>739</v>
      </c>
      <c r="C99" s="17" t="s">
        <v>740</v>
      </c>
      <c r="D99" s="17" t="s">
        <v>71</v>
      </c>
      <c r="E99" s="15" t="s">
        <v>648</v>
      </c>
      <c r="F99" s="18">
        <v>8454381</v>
      </c>
      <c r="G99" s="78">
        <v>47</v>
      </c>
      <c r="H99" s="66">
        <v>0</v>
      </c>
      <c r="I99" s="69">
        <v>9.99</v>
      </c>
      <c r="J99" s="5">
        <v>0.02</v>
      </c>
      <c r="K99" s="5">
        <f>VLOOKUP(B99,'Gia 28.08'!$B$3:$Y$659,11,0)</f>
        <v>3.9</v>
      </c>
      <c r="L99" s="73">
        <f t="shared" si="1"/>
        <v>0.39039039039039036</v>
      </c>
    </row>
    <row r="100" spans="1:12">
      <c r="A100" s="2">
        <v>99</v>
      </c>
      <c r="B100" s="16" t="s">
        <v>741</v>
      </c>
      <c r="C100" s="17" t="s">
        <v>742</v>
      </c>
      <c r="D100" s="17" t="s">
        <v>207</v>
      </c>
      <c r="E100" s="15" t="s">
        <v>648</v>
      </c>
      <c r="F100" s="18">
        <v>2758680</v>
      </c>
      <c r="G100" s="78">
        <v>47</v>
      </c>
      <c r="H100" s="66">
        <v>5.46</v>
      </c>
      <c r="I100" s="69">
        <v>24.16</v>
      </c>
      <c r="J100" s="5">
        <v>8.5399999999999991</v>
      </c>
      <c r="K100" s="5">
        <f>VLOOKUP(B100,'Gia 28.08'!$B$3:$Y$659,11,0)</f>
        <v>0</v>
      </c>
      <c r="L100" s="73">
        <f t="shared" si="1"/>
        <v>0</v>
      </c>
    </row>
    <row r="101" spans="1:12">
      <c r="A101" s="2">
        <v>100</v>
      </c>
      <c r="B101" s="16" t="s">
        <v>743</v>
      </c>
      <c r="C101" s="17" t="s">
        <v>744</v>
      </c>
      <c r="D101" s="17" t="s">
        <v>653</v>
      </c>
      <c r="E101" s="15" t="s">
        <v>648</v>
      </c>
      <c r="F101" s="18">
        <v>8799926</v>
      </c>
      <c r="G101" s="78">
        <v>47</v>
      </c>
      <c r="H101" s="66">
        <v>0</v>
      </c>
      <c r="I101" s="69">
        <v>10.53</v>
      </c>
      <c r="J101" s="5">
        <v>1.22</v>
      </c>
      <c r="K101" s="5">
        <f>VLOOKUP(B101,'Gia 28.08'!$B$3:$Y$659,11,0)</f>
        <v>7.8</v>
      </c>
      <c r="L101" s="73">
        <f t="shared" si="1"/>
        <v>0.74074074074074081</v>
      </c>
    </row>
    <row r="102" spans="1:12">
      <c r="A102" s="2">
        <v>101</v>
      </c>
      <c r="B102" s="7" t="s">
        <v>139</v>
      </c>
      <c r="C102" s="8" t="s">
        <v>140</v>
      </c>
      <c r="D102" s="8" t="s">
        <v>68</v>
      </c>
      <c r="E102" s="6" t="s">
        <v>46</v>
      </c>
      <c r="F102" s="14">
        <v>42200000</v>
      </c>
      <c r="G102" s="77">
        <v>0</v>
      </c>
      <c r="H102" s="66">
        <v>6.66</v>
      </c>
      <c r="I102" s="70">
        <v>55.66</v>
      </c>
      <c r="J102" s="5">
        <v>258.58</v>
      </c>
      <c r="K102" s="5">
        <f>VLOOKUP(B102,'Gia 28.08'!$B$3:$Y$659,11,0)</f>
        <v>62</v>
      </c>
      <c r="L102" s="73">
        <f t="shared" si="1"/>
        <v>1.1139058569888609</v>
      </c>
    </row>
    <row r="103" spans="1:12">
      <c r="A103" s="2">
        <v>102</v>
      </c>
      <c r="B103" s="7" t="s">
        <v>141</v>
      </c>
      <c r="C103" s="8" t="s">
        <v>142</v>
      </c>
      <c r="D103" s="8" t="s">
        <v>143</v>
      </c>
      <c r="E103" s="6" t="s">
        <v>46</v>
      </c>
      <c r="F103" s="14">
        <v>1491780613</v>
      </c>
      <c r="G103" s="77">
        <v>3.1</v>
      </c>
      <c r="H103" s="66">
        <v>1.67</v>
      </c>
      <c r="I103" s="70">
        <v>14.33</v>
      </c>
      <c r="J103" s="5">
        <v>5794.24</v>
      </c>
      <c r="K103" s="5">
        <f>VLOOKUP(B103,'Gia 28.08'!$B$3:$Y$659,11,0)</f>
        <v>14.6</v>
      </c>
      <c r="L103" s="73">
        <f t="shared" si="1"/>
        <v>1.0188415910676902</v>
      </c>
    </row>
    <row r="104" spans="1:12">
      <c r="A104" s="2">
        <v>103</v>
      </c>
      <c r="B104" s="7" t="s">
        <v>144</v>
      </c>
      <c r="C104" s="8" t="s">
        <v>145</v>
      </c>
      <c r="D104" s="8" t="s">
        <v>49</v>
      </c>
      <c r="E104" s="6" t="s">
        <v>46</v>
      </c>
      <c r="F104" s="14">
        <v>15000000</v>
      </c>
      <c r="G104" s="77">
        <v>0</v>
      </c>
      <c r="H104" s="66">
        <v>0.56000000000000005</v>
      </c>
      <c r="I104" s="70">
        <v>11.66</v>
      </c>
      <c r="J104" s="5">
        <v>11.88</v>
      </c>
      <c r="K104" s="5">
        <f>VLOOKUP(B104,'Gia 28.08'!$B$3:$Y$659,11,0)</f>
        <v>13.2</v>
      </c>
      <c r="L104" s="73">
        <f t="shared" si="1"/>
        <v>1.1320754716981132</v>
      </c>
    </row>
    <row r="105" spans="1:12">
      <c r="A105" s="2">
        <v>104</v>
      </c>
      <c r="B105" s="16" t="s">
        <v>745</v>
      </c>
      <c r="C105" s="17" t="s">
        <v>746</v>
      </c>
      <c r="D105" s="17" t="s">
        <v>68</v>
      </c>
      <c r="E105" s="15" t="s">
        <v>648</v>
      </c>
      <c r="F105" s="18">
        <v>4399996</v>
      </c>
      <c r="G105" s="78">
        <v>47</v>
      </c>
      <c r="H105" s="66">
        <v>0</v>
      </c>
      <c r="I105" s="69">
        <v>7.95</v>
      </c>
      <c r="J105" s="5">
        <v>-5.68</v>
      </c>
      <c r="K105" s="5">
        <f>VLOOKUP(B105,'Gia 28.08'!$B$3:$Y$659,11,0)</f>
        <v>3</v>
      </c>
      <c r="L105" s="73">
        <f t="shared" si="1"/>
        <v>0.37735849056603771</v>
      </c>
    </row>
    <row r="106" spans="1:12">
      <c r="A106" s="2">
        <v>105</v>
      </c>
      <c r="B106" s="16" t="s">
        <v>747</v>
      </c>
      <c r="C106" s="17" t="s">
        <v>748</v>
      </c>
      <c r="D106" s="17" t="s">
        <v>68</v>
      </c>
      <c r="E106" s="15" t="s">
        <v>648</v>
      </c>
      <c r="F106" s="18">
        <v>6958345</v>
      </c>
      <c r="G106" s="78">
        <v>47</v>
      </c>
      <c r="H106" s="66">
        <v>0</v>
      </c>
      <c r="I106" s="69">
        <v>13.47</v>
      </c>
      <c r="J106" s="5">
        <v>0.5</v>
      </c>
      <c r="K106" s="5">
        <f>VLOOKUP(B106,'Gia 28.08'!$B$3:$Y$659,11,0)</f>
        <v>7.2</v>
      </c>
      <c r="L106" s="73">
        <f t="shared" si="1"/>
        <v>0.53452115812917589</v>
      </c>
    </row>
    <row r="107" spans="1:12">
      <c r="A107" s="2">
        <v>106</v>
      </c>
      <c r="B107" s="16" t="s">
        <v>749</v>
      </c>
      <c r="C107" s="17" t="s">
        <v>750</v>
      </c>
      <c r="D107" s="17" t="s">
        <v>53</v>
      </c>
      <c r="E107" s="15" t="s">
        <v>648</v>
      </c>
      <c r="F107" s="18">
        <v>78993400</v>
      </c>
      <c r="G107" s="78">
        <v>47</v>
      </c>
      <c r="H107" s="66">
        <v>0.8</v>
      </c>
      <c r="I107" s="69">
        <v>11.89</v>
      </c>
      <c r="J107" s="5">
        <v>65.239999999999995</v>
      </c>
      <c r="K107" s="5">
        <f>VLOOKUP(B107,'Gia 28.08'!$B$3:$Y$659,11,0)</f>
        <v>10.199999999999999</v>
      </c>
      <c r="L107" s="73">
        <f t="shared" si="1"/>
        <v>0.85786375105130352</v>
      </c>
    </row>
    <row r="108" spans="1:12">
      <c r="A108" s="2">
        <v>107</v>
      </c>
      <c r="B108" s="16" t="s">
        <v>751</v>
      </c>
      <c r="C108" s="17" t="s">
        <v>752</v>
      </c>
      <c r="D108" s="17" t="s">
        <v>68</v>
      </c>
      <c r="E108" s="15" t="s">
        <v>648</v>
      </c>
      <c r="F108" s="18">
        <v>25453800</v>
      </c>
      <c r="G108" s="78">
        <v>47</v>
      </c>
      <c r="H108" s="66">
        <v>1.66</v>
      </c>
      <c r="I108" s="69">
        <v>18.899999999999999</v>
      </c>
      <c r="J108" s="5">
        <v>43.74</v>
      </c>
      <c r="K108" s="5">
        <f>VLOOKUP(B108,'Gia 28.08'!$B$3:$Y$659,11,0)</f>
        <v>8.6</v>
      </c>
      <c r="L108" s="73">
        <f t="shared" si="1"/>
        <v>0.45502645502645506</v>
      </c>
    </row>
    <row r="109" spans="1:12">
      <c r="A109" s="2">
        <v>108</v>
      </c>
      <c r="B109" s="16" t="s">
        <v>753</v>
      </c>
      <c r="C109" s="17" t="s">
        <v>754</v>
      </c>
      <c r="D109" s="17" t="s">
        <v>71</v>
      </c>
      <c r="E109" s="15" t="s">
        <v>648</v>
      </c>
      <c r="F109" s="18">
        <v>3250000</v>
      </c>
      <c r="G109" s="78">
        <v>47</v>
      </c>
      <c r="H109" s="66">
        <v>0</v>
      </c>
      <c r="I109" s="69">
        <v>7.56</v>
      </c>
      <c r="J109" s="5">
        <v>-14.21</v>
      </c>
      <c r="K109" s="5">
        <f>VLOOKUP(B109,'Gia 28.08'!$B$3:$Y$659,11,0)</f>
        <v>3</v>
      </c>
      <c r="L109" s="73">
        <f t="shared" si="1"/>
        <v>0.39682539682539686</v>
      </c>
    </row>
    <row r="110" spans="1:12">
      <c r="A110" s="2">
        <v>109</v>
      </c>
      <c r="B110" s="16" t="s">
        <v>755</v>
      </c>
      <c r="C110" s="17" t="s">
        <v>756</v>
      </c>
      <c r="D110" s="17" t="s">
        <v>49</v>
      </c>
      <c r="E110" s="15" t="s">
        <v>648</v>
      </c>
      <c r="F110" s="18">
        <v>8000000</v>
      </c>
      <c r="G110" s="78">
        <v>47</v>
      </c>
      <c r="H110" s="66">
        <v>4.1399999999999997</v>
      </c>
      <c r="I110" s="69">
        <v>18.23</v>
      </c>
      <c r="J110" s="5">
        <v>18.100000000000001</v>
      </c>
      <c r="K110" s="5">
        <f>VLOOKUP(B110,'Gia 28.08'!$B$3:$Y$659,11,0)</f>
        <v>24.2</v>
      </c>
      <c r="L110" s="73">
        <f t="shared" si="1"/>
        <v>1.3274821722435546</v>
      </c>
    </row>
    <row r="111" spans="1:12">
      <c r="A111" s="2">
        <v>110</v>
      </c>
      <c r="B111" s="16" t="s">
        <v>757</v>
      </c>
      <c r="C111" s="17" t="s">
        <v>758</v>
      </c>
      <c r="D111" s="17" t="s">
        <v>68</v>
      </c>
      <c r="E111" s="15" t="s">
        <v>648</v>
      </c>
      <c r="F111" s="18">
        <v>1858960</v>
      </c>
      <c r="G111" s="78">
        <v>47</v>
      </c>
      <c r="H111" s="66">
        <v>0.1</v>
      </c>
      <c r="I111" s="69">
        <v>13.84</v>
      </c>
      <c r="J111" s="5">
        <v>0.42</v>
      </c>
      <c r="K111" s="5">
        <f>VLOOKUP(B111,'Gia 28.08'!$B$3:$Y$659,11,0)</f>
        <v>4.5</v>
      </c>
      <c r="L111" s="73">
        <f t="shared" si="1"/>
        <v>0.32514450867052025</v>
      </c>
    </row>
    <row r="112" spans="1:12">
      <c r="A112" s="2">
        <v>111</v>
      </c>
      <c r="B112" s="7" t="s">
        <v>146</v>
      </c>
      <c r="C112" s="8" t="s">
        <v>147</v>
      </c>
      <c r="D112" s="8" t="s">
        <v>49</v>
      </c>
      <c r="E112" s="6" t="s">
        <v>46</v>
      </c>
      <c r="F112" s="14">
        <v>1990530</v>
      </c>
      <c r="G112" s="77">
        <v>0</v>
      </c>
      <c r="H112" s="66">
        <v>0.1</v>
      </c>
      <c r="I112" s="70">
        <v>12.42</v>
      </c>
      <c r="J112" s="5">
        <v>12.23</v>
      </c>
      <c r="K112" s="5">
        <f>VLOOKUP(B112,'Gia 28.08'!$B$3:$Y$659,11,0)</f>
        <v>4.5</v>
      </c>
      <c r="L112" s="73">
        <f t="shared" si="1"/>
        <v>0.36231884057971014</v>
      </c>
    </row>
    <row r="113" spans="1:13">
      <c r="A113" s="2">
        <v>112</v>
      </c>
      <c r="B113" s="16" t="s">
        <v>759</v>
      </c>
      <c r="C113" s="17" t="s">
        <v>760</v>
      </c>
      <c r="D113" s="17" t="s">
        <v>62</v>
      </c>
      <c r="E113" s="15" t="s">
        <v>648</v>
      </c>
      <c r="F113" s="18">
        <v>4367977</v>
      </c>
      <c r="G113" s="78">
        <v>47</v>
      </c>
      <c r="H113" s="66">
        <v>0.45</v>
      </c>
      <c r="I113" s="69">
        <v>20.07</v>
      </c>
      <c r="J113" s="5">
        <v>1.21</v>
      </c>
      <c r="K113" s="5">
        <f>VLOOKUP(B113,'Gia 28.08'!$B$3:$Y$659,11,0)</f>
        <v>0</v>
      </c>
      <c r="L113" s="73">
        <f t="shared" si="1"/>
        <v>0</v>
      </c>
    </row>
    <row r="114" spans="1:13">
      <c r="A114" s="2">
        <v>113</v>
      </c>
      <c r="B114" s="7" t="s">
        <v>148</v>
      </c>
      <c r="C114" s="8" t="s">
        <v>149</v>
      </c>
      <c r="D114" s="8" t="s">
        <v>68</v>
      </c>
      <c r="E114" s="6" t="s">
        <v>46</v>
      </c>
      <c r="F114" s="14">
        <v>10700000</v>
      </c>
      <c r="G114" s="77">
        <v>0</v>
      </c>
      <c r="H114" s="66">
        <v>4.67</v>
      </c>
      <c r="I114" s="70">
        <v>34.299999999999997</v>
      </c>
      <c r="J114" s="5">
        <v>42.37</v>
      </c>
      <c r="K114" s="5">
        <f>VLOOKUP(B114,'Gia 28.08'!$B$3:$Y$659,11,0)</f>
        <v>29.4</v>
      </c>
      <c r="L114" s="73">
        <f t="shared" si="1"/>
        <v>0.85714285714285721</v>
      </c>
    </row>
    <row r="115" spans="1:13">
      <c r="A115" s="2">
        <v>114</v>
      </c>
      <c r="B115" s="16" t="s">
        <v>761</v>
      </c>
      <c r="C115" s="17" t="s">
        <v>762</v>
      </c>
      <c r="D115" s="17" t="s">
        <v>49</v>
      </c>
      <c r="E115" s="15" t="s">
        <v>648</v>
      </c>
      <c r="F115" s="18">
        <v>1004974</v>
      </c>
      <c r="G115" s="78">
        <v>47</v>
      </c>
      <c r="H115" s="66">
        <v>1.02</v>
      </c>
      <c r="I115" s="69">
        <v>17.850000000000001</v>
      </c>
      <c r="J115" s="5">
        <v>-2.17</v>
      </c>
      <c r="K115" s="5">
        <f>VLOOKUP(B115,'Gia 28.08'!$B$3:$Y$659,11,0)</f>
        <v>0</v>
      </c>
      <c r="L115" s="73">
        <f t="shared" si="1"/>
        <v>0</v>
      </c>
    </row>
    <row r="116" spans="1:13">
      <c r="A116" s="2">
        <v>115</v>
      </c>
      <c r="B116" s="16" t="s">
        <v>763</v>
      </c>
      <c r="C116" s="17" t="s">
        <v>764</v>
      </c>
      <c r="D116" s="17" t="s">
        <v>653</v>
      </c>
      <c r="E116" s="15" t="s">
        <v>648</v>
      </c>
      <c r="F116" s="18">
        <v>5000000</v>
      </c>
      <c r="G116" s="78">
        <v>47</v>
      </c>
      <c r="H116" s="66">
        <v>2.62</v>
      </c>
      <c r="I116" s="69">
        <v>14.5</v>
      </c>
      <c r="J116" s="5">
        <v>14.51</v>
      </c>
      <c r="K116" s="5">
        <f>VLOOKUP(B116,'Gia 28.08'!$B$3:$Y$659,11,0)</f>
        <v>0</v>
      </c>
      <c r="L116" s="73">
        <f t="shared" si="1"/>
        <v>0</v>
      </c>
    </row>
    <row r="117" spans="1:13">
      <c r="A117" s="2">
        <v>116</v>
      </c>
      <c r="B117" s="16" t="s">
        <v>765</v>
      </c>
      <c r="C117" s="17" t="s">
        <v>766</v>
      </c>
      <c r="D117" s="17" t="s">
        <v>653</v>
      </c>
      <c r="E117" s="15" t="s">
        <v>648</v>
      </c>
      <c r="F117" s="18">
        <v>1498680</v>
      </c>
      <c r="G117" s="78">
        <v>47</v>
      </c>
      <c r="H117" s="66">
        <v>3.42</v>
      </c>
      <c r="I117" s="69">
        <v>18.100000000000001</v>
      </c>
      <c r="J117" s="5">
        <v>5.12</v>
      </c>
      <c r="K117" s="5">
        <f>VLOOKUP(B117,'Gia 28.08'!$B$3:$Y$659,11,0)</f>
        <v>0</v>
      </c>
      <c r="L117" s="73">
        <f t="shared" si="1"/>
        <v>0</v>
      </c>
    </row>
    <row r="118" spans="1:13">
      <c r="A118" s="2">
        <v>117</v>
      </c>
      <c r="B118" s="7" t="s">
        <v>150</v>
      </c>
      <c r="C118" s="8" t="s">
        <v>151</v>
      </c>
      <c r="D118" s="8" t="s">
        <v>80</v>
      </c>
      <c r="E118" s="6" t="s">
        <v>46</v>
      </c>
      <c r="F118" s="14">
        <v>13750000</v>
      </c>
      <c r="G118" s="77">
        <v>0</v>
      </c>
      <c r="H118" s="66">
        <v>2.04</v>
      </c>
      <c r="I118" s="70">
        <v>13.86</v>
      </c>
      <c r="J118" s="5">
        <v>29.81</v>
      </c>
      <c r="K118" s="5">
        <f>VLOOKUP(B118,'Gia 28.08'!$B$3:$Y$659,11,0)</f>
        <v>12.9</v>
      </c>
      <c r="L118" s="73">
        <f t="shared" si="1"/>
        <v>0.93073593073593075</v>
      </c>
    </row>
    <row r="119" spans="1:13">
      <c r="A119" s="2">
        <v>118</v>
      </c>
      <c r="B119" s="16" t="s">
        <v>767</v>
      </c>
      <c r="C119" s="17" t="s">
        <v>768</v>
      </c>
      <c r="D119" s="17" t="s">
        <v>45</v>
      </c>
      <c r="E119" s="15" t="s">
        <v>648</v>
      </c>
      <c r="F119" s="18">
        <v>62741923</v>
      </c>
      <c r="G119" s="78">
        <v>47</v>
      </c>
      <c r="H119" s="66">
        <v>4.1399999999999997</v>
      </c>
      <c r="I119" s="69">
        <v>26.73</v>
      </c>
      <c r="J119" s="5">
        <v>191.15</v>
      </c>
      <c r="K119" s="5">
        <f>VLOOKUP(B119,'Gia 28.08'!$B$3:$Y$659,11,0)</f>
        <v>24.6</v>
      </c>
      <c r="L119" s="73">
        <f t="shared" si="1"/>
        <v>0.92031425364758701</v>
      </c>
    </row>
    <row r="120" spans="1:13">
      <c r="A120" s="2">
        <v>119</v>
      </c>
      <c r="B120" s="16" t="s">
        <v>769</v>
      </c>
      <c r="C120" s="17" t="s">
        <v>770</v>
      </c>
      <c r="D120" s="17" t="s">
        <v>134</v>
      </c>
      <c r="E120" s="15" t="s">
        <v>648</v>
      </c>
      <c r="F120" s="18">
        <v>3000000</v>
      </c>
      <c r="G120" s="78">
        <v>47</v>
      </c>
      <c r="H120" s="66">
        <v>3.51</v>
      </c>
      <c r="I120" s="69">
        <v>18.39</v>
      </c>
      <c r="J120" s="5">
        <v>10.52</v>
      </c>
      <c r="K120" s="5">
        <f>VLOOKUP(B120,'Gia 28.08'!$B$3:$Y$659,11,0)</f>
        <v>21.1</v>
      </c>
      <c r="L120" s="73">
        <f t="shared" si="1"/>
        <v>1.1473626971179989</v>
      </c>
    </row>
    <row r="121" spans="1:13">
      <c r="A121" s="2">
        <v>120</v>
      </c>
      <c r="B121" s="16" t="s">
        <v>771</v>
      </c>
      <c r="C121" s="17" t="s">
        <v>772</v>
      </c>
      <c r="D121" s="17" t="s">
        <v>68</v>
      </c>
      <c r="E121" s="15" t="s">
        <v>648</v>
      </c>
      <c r="F121" s="18">
        <v>2520000</v>
      </c>
      <c r="G121" s="78">
        <v>47</v>
      </c>
      <c r="H121" s="66">
        <v>0</v>
      </c>
      <c r="I121" s="69">
        <v>10.79</v>
      </c>
      <c r="J121" s="5">
        <v>-2.92</v>
      </c>
      <c r="K121" s="5">
        <f>VLOOKUP(B121,'Gia 28.08'!$B$3:$Y$659,11,0)</f>
        <v>3.9</v>
      </c>
      <c r="L121" s="73">
        <f t="shared" si="1"/>
        <v>0.36144578313253012</v>
      </c>
    </row>
    <row r="122" spans="1:13">
      <c r="A122" s="2">
        <v>121</v>
      </c>
      <c r="B122" s="16" t="s">
        <v>773</v>
      </c>
      <c r="C122" s="17" t="s">
        <v>774</v>
      </c>
      <c r="D122" s="17" t="s">
        <v>68</v>
      </c>
      <c r="E122" s="15" t="s">
        <v>648</v>
      </c>
      <c r="F122" s="18">
        <v>5000000</v>
      </c>
      <c r="G122" s="78">
        <v>47</v>
      </c>
      <c r="H122" s="66">
        <v>1.62</v>
      </c>
      <c r="I122" s="69">
        <v>15.47</v>
      </c>
      <c r="J122" s="5">
        <v>7.54</v>
      </c>
      <c r="K122" s="5">
        <f>VLOOKUP(B122,'Gia 28.08'!$B$3:$Y$659,11,0)</f>
        <v>8.6999999999999993</v>
      </c>
      <c r="L122" s="73">
        <f t="shared" si="1"/>
        <v>0.56237879767291521</v>
      </c>
    </row>
    <row r="123" spans="1:13">
      <c r="A123" s="2">
        <v>122</v>
      </c>
      <c r="B123" s="7" t="s">
        <v>6</v>
      </c>
      <c r="C123" s="8" t="s">
        <v>152</v>
      </c>
      <c r="D123" s="8" t="s">
        <v>153</v>
      </c>
      <c r="E123" s="6" t="s">
        <v>46</v>
      </c>
      <c r="F123" s="14">
        <v>9913692</v>
      </c>
      <c r="G123" s="77">
        <v>0</v>
      </c>
      <c r="H123" s="66">
        <v>4.37</v>
      </c>
      <c r="I123" s="70">
        <v>29.41</v>
      </c>
      <c r="J123" s="5">
        <v>35.69</v>
      </c>
      <c r="K123" s="5">
        <f>VLOOKUP(B123,'Gia 28.08'!$B$3:$Y$659,11,0)</f>
        <v>34.6</v>
      </c>
      <c r="L123" s="73">
        <f t="shared" si="1"/>
        <v>1.1764705882352942</v>
      </c>
      <c r="M123" s="5" t="s">
        <v>1626</v>
      </c>
    </row>
    <row r="124" spans="1:13">
      <c r="A124" s="2">
        <v>123</v>
      </c>
      <c r="B124" s="16" t="s">
        <v>775</v>
      </c>
      <c r="C124" s="17" t="s">
        <v>776</v>
      </c>
      <c r="D124" s="17" t="s">
        <v>171</v>
      </c>
      <c r="E124" s="15" t="s">
        <v>648</v>
      </c>
      <c r="F124" s="18">
        <v>38310988</v>
      </c>
      <c r="G124" s="78">
        <v>47</v>
      </c>
      <c r="H124" s="66">
        <v>0.3</v>
      </c>
      <c r="I124" s="69">
        <v>11.34</v>
      </c>
      <c r="J124" s="5">
        <v>4.24</v>
      </c>
      <c r="K124" s="5">
        <f>VLOOKUP(B124,'Gia 28.08'!$B$3:$Y$659,11,0)</f>
        <v>6.2</v>
      </c>
      <c r="L124" s="73">
        <f t="shared" si="1"/>
        <v>0.54673721340388004</v>
      </c>
    </row>
    <row r="125" spans="1:13">
      <c r="A125" s="2">
        <v>124</v>
      </c>
      <c r="B125" s="7" t="s">
        <v>154</v>
      </c>
      <c r="C125" s="8" t="s">
        <v>155</v>
      </c>
      <c r="D125" s="8" t="s">
        <v>49</v>
      </c>
      <c r="E125" s="6" t="s">
        <v>46</v>
      </c>
      <c r="F125" s="14">
        <v>27223647</v>
      </c>
      <c r="G125" s="77">
        <v>0</v>
      </c>
      <c r="H125" s="66">
        <v>0</v>
      </c>
      <c r="I125" s="70">
        <v>5.81</v>
      </c>
      <c r="J125" s="5">
        <v>-129.71</v>
      </c>
      <c r="K125" s="5">
        <f>VLOOKUP(B125,'Gia 28.08'!$B$3:$Y$659,11,0)</f>
        <v>2.7</v>
      </c>
      <c r="L125" s="73">
        <f t="shared" si="1"/>
        <v>0.46471600688468162</v>
      </c>
    </row>
    <row r="126" spans="1:13">
      <c r="A126" s="2">
        <v>125</v>
      </c>
      <c r="B126" s="7" t="s">
        <v>156</v>
      </c>
      <c r="C126" s="8" t="s">
        <v>157</v>
      </c>
      <c r="D126" s="8" t="s">
        <v>71</v>
      </c>
      <c r="E126" s="6" t="s">
        <v>46</v>
      </c>
      <c r="F126" s="14">
        <v>15119946</v>
      </c>
      <c r="G126" s="77">
        <v>0</v>
      </c>
      <c r="H126" s="66">
        <v>0.88</v>
      </c>
      <c r="I126" s="70">
        <v>20.09</v>
      </c>
      <c r="J126" s="5">
        <v>8.66</v>
      </c>
      <c r="K126" s="5">
        <f>VLOOKUP(B126,'Gia 28.08'!$B$3:$Y$659,11,0)</f>
        <v>11.2</v>
      </c>
      <c r="L126" s="73">
        <f t="shared" si="1"/>
        <v>0.55749128919860624</v>
      </c>
    </row>
    <row r="127" spans="1:13">
      <c r="A127" s="2">
        <v>126</v>
      </c>
      <c r="B127" s="7" t="s">
        <v>158</v>
      </c>
      <c r="C127" s="8" t="s">
        <v>159</v>
      </c>
      <c r="D127" s="8" t="s">
        <v>160</v>
      </c>
      <c r="E127" s="6" t="s">
        <v>46</v>
      </c>
      <c r="F127" s="14">
        <v>14999908</v>
      </c>
      <c r="G127" s="77">
        <v>0</v>
      </c>
      <c r="H127" s="66">
        <v>2.76</v>
      </c>
      <c r="I127" s="70">
        <v>15.35</v>
      </c>
      <c r="J127" s="5">
        <v>27.05</v>
      </c>
      <c r="K127" s="5">
        <f>VLOOKUP(B127,'Gia 28.08'!$B$3:$Y$659,11,0)</f>
        <v>18</v>
      </c>
      <c r="L127" s="73">
        <f t="shared" si="1"/>
        <v>1.1726384364820848</v>
      </c>
    </row>
    <row r="128" spans="1:13">
      <c r="A128" s="2">
        <v>127</v>
      </c>
      <c r="B128" s="7" t="s">
        <v>161</v>
      </c>
      <c r="C128" s="8" t="s">
        <v>162</v>
      </c>
      <c r="D128" s="8" t="s">
        <v>153</v>
      </c>
      <c r="E128" s="6" t="s">
        <v>46</v>
      </c>
      <c r="F128" s="14">
        <v>87414330</v>
      </c>
      <c r="G128" s="77">
        <v>0</v>
      </c>
      <c r="H128" s="66">
        <v>7.17</v>
      </c>
      <c r="I128" s="70">
        <v>23.26</v>
      </c>
      <c r="J128" s="5">
        <v>589.38</v>
      </c>
      <c r="K128" s="5">
        <f>VLOOKUP(B128,'Gia 28.08'!$B$3:$Y$659,11,0)</f>
        <v>93.5</v>
      </c>
      <c r="L128" s="73">
        <f t="shared" si="1"/>
        <v>4.0197764402407561</v>
      </c>
    </row>
    <row r="129" spans="1:12">
      <c r="A129" s="2">
        <v>128</v>
      </c>
      <c r="B129" s="7" t="s">
        <v>163</v>
      </c>
      <c r="C129" s="8" t="s">
        <v>164</v>
      </c>
      <c r="D129" s="8" t="s">
        <v>71</v>
      </c>
      <c r="E129" s="6" t="s">
        <v>46</v>
      </c>
      <c r="F129" s="14">
        <v>23498370</v>
      </c>
      <c r="G129" s="77">
        <v>0</v>
      </c>
      <c r="H129" s="66">
        <v>0.8</v>
      </c>
      <c r="I129" s="70">
        <v>11.65</v>
      </c>
      <c r="J129" s="5">
        <v>18.68</v>
      </c>
      <c r="K129" s="5">
        <f>VLOOKUP(B129,'Gia 28.08'!$B$3:$Y$659,11,0)</f>
        <v>7.2</v>
      </c>
      <c r="L129" s="73">
        <f t="shared" si="1"/>
        <v>0.61802575107296132</v>
      </c>
    </row>
    <row r="130" spans="1:12">
      <c r="A130" s="2">
        <v>129</v>
      </c>
      <c r="B130" s="16" t="s">
        <v>777</v>
      </c>
      <c r="C130" s="17" t="s">
        <v>778</v>
      </c>
      <c r="D130" s="17" t="s">
        <v>55</v>
      </c>
      <c r="E130" s="15" t="s">
        <v>648</v>
      </c>
      <c r="F130" s="18">
        <v>9492200</v>
      </c>
      <c r="G130" s="78">
        <v>47</v>
      </c>
      <c r="H130" s="66">
        <v>1.57</v>
      </c>
      <c r="I130" s="69">
        <v>11.28</v>
      </c>
      <c r="J130" s="5">
        <v>15.99</v>
      </c>
      <c r="K130" s="5">
        <f>VLOOKUP(B130,'Gia 28.08'!$B$3:$Y$659,11,0)</f>
        <v>9.1999999999999993</v>
      </c>
      <c r="L130" s="73">
        <f t="shared" ref="L130:L193" si="2">K130/I130</f>
        <v>0.81560283687943258</v>
      </c>
    </row>
    <row r="131" spans="1:12">
      <c r="A131" s="2">
        <v>130</v>
      </c>
      <c r="B131" s="16" t="s">
        <v>779</v>
      </c>
      <c r="C131" s="17" t="s">
        <v>780</v>
      </c>
      <c r="D131" s="17" t="s">
        <v>153</v>
      </c>
      <c r="E131" s="15" t="s">
        <v>648</v>
      </c>
      <c r="F131" s="18">
        <v>6282602</v>
      </c>
      <c r="G131" s="78">
        <v>47</v>
      </c>
      <c r="H131" s="66">
        <v>7.67</v>
      </c>
      <c r="I131" s="69">
        <v>21.49</v>
      </c>
      <c r="J131" s="5">
        <v>26.76</v>
      </c>
      <c r="K131" s="5">
        <f>VLOOKUP(B131,'Gia 28.08'!$B$3:$Y$659,11,0)</f>
        <v>32.9</v>
      </c>
      <c r="L131" s="73">
        <f t="shared" si="2"/>
        <v>1.5309446254071661</v>
      </c>
    </row>
    <row r="132" spans="1:12">
      <c r="A132" s="2">
        <v>131</v>
      </c>
      <c r="B132" s="7" t="s">
        <v>165</v>
      </c>
      <c r="C132" s="8" t="s">
        <v>166</v>
      </c>
      <c r="D132" s="8" t="s">
        <v>134</v>
      </c>
      <c r="E132" s="6" t="s">
        <v>46</v>
      </c>
      <c r="F132" s="14">
        <v>17081805</v>
      </c>
      <c r="G132" s="77">
        <v>0</v>
      </c>
      <c r="H132" s="66">
        <v>0.8</v>
      </c>
      <c r="I132" s="70">
        <v>12.33</v>
      </c>
      <c r="J132" s="5">
        <v>10.52</v>
      </c>
      <c r="K132" s="5">
        <f>VLOOKUP(B132,'Gia 28.08'!$B$3:$Y$659,11,0)</f>
        <v>8.5</v>
      </c>
      <c r="L132" s="73">
        <f t="shared" si="2"/>
        <v>0.68937550689375504</v>
      </c>
    </row>
    <row r="133" spans="1:12">
      <c r="A133" s="2">
        <v>132</v>
      </c>
      <c r="B133" s="16" t="s">
        <v>781</v>
      </c>
      <c r="C133" s="17" t="s">
        <v>782</v>
      </c>
      <c r="D133" s="17" t="s">
        <v>49</v>
      </c>
      <c r="E133" s="15" t="s">
        <v>648</v>
      </c>
      <c r="F133" s="18">
        <v>5000000</v>
      </c>
      <c r="G133" s="78">
        <v>47</v>
      </c>
      <c r="H133" s="66">
        <v>0</v>
      </c>
      <c r="I133" s="69">
        <v>10.94</v>
      </c>
      <c r="J133" s="5">
        <v>1.18</v>
      </c>
      <c r="K133" s="5">
        <f>VLOOKUP(B133,'Gia 28.08'!$B$3:$Y$659,11,0)</f>
        <v>0</v>
      </c>
      <c r="L133" s="73">
        <f t="shared" si="2"/>
        <v>0</v>
      </c>
    </row>
    <row r="134" spans="1:12">
      <c r="A134" s="2">
        <v>133</v>
      </c>
      <c r="B134" s="7" t="s">
        <v>167</v>
      </c>
      <c r="C134" s="8" t="s">
        <v>168</v>
      </c>
      <c r="D134" s="8" t="s">
        <v>62</v>
      </c>
      <c r="E134" s="6" t="s">
        <v>46</v>
      </c>
      <c r="F134" s="14">
        <v>142995587</v>
      </c>
      <c r="G134" s="77">
        <v>0</v>
      </c>
      <c r="H134" s="66">
        <v>0.24</v>
      </c>
      <c r="I134" s="70">
        <v>15.31</v>
      </c>
      <c r="J134" s="5">
        <v>45.48</v>
      </c>
      <c r="K134" s="5">
        <f>VLOOKUP(B134,'Gia 28.08'!$B$3:$Y$659,11,0)</f>
        <v>13.1</v>
      </c>
      <c r="L134" s="73">
        <f t="shared" si="2"/>
        <v>0.85564990202482027</v>
      </c>
    </row>
    <row r="135" spans="1:12">
      <c r="A135" s="2">
        <v>134</v>
      </c>
      <c r="B135" s="16" t="s">
        <v>783</v>
      </c>
      <c r="C135" s="17" t="s">
        <v>784</v>
      </c>
      <c r="D135" s="17" t="s">
        <v>68</v>
      </c>
      <c r="E135" s="15" t="s">
        <v>648</v>
      </c>
      <c r="F135" s="18">
        <v>2984942</v>
      </c>
      <c r="G135" s="78">
        <v>47</v>
      </c>
      <c r="H135" s="66">
        <v>0.17</v>
      </c>
      <c r="I135" s="69">
        <v>16.84</v>
      </c>
      <c r="K135" s="5">
        <f>VLOOKUP(B135,'Gia 28.08'!$B$3:$Y$659,11,0)</f>
        <v>9.3000000000000007</v>
      </c>
      <c r="L135" s="73">
        <f t="shared" si="2"/>
        <v>0.55225653206650838</v>
      </c>
    </row>
    <row r="136" spans="1:12">
      <c r="A136" s="2">
        <v>135</v>
      </c>
      <c r="B136" s="16" t="s">
        <v>785</v>
      </c>
      <c r="C136" s="17" t="s">
        <v>786</v>
      </c>
      <c r="D136" s="17" t="s">
        <v>242</v>
      </c>
      <c r="E136" s="15" t="s">
        <v>648</v>
      </c>
      <c r="F136" s="18">
        <v>2856454</v>
      </c>
      <c r="G136" s="78">
        <v>47</v>
      </c>
      <c r="H136" s="66">
        <v>1.19</v>
      </c>
      <c r="I136" s="69">
        <v>15.17</v>
      </c>
      <c r="J136" s="5">
        <v>2.75</v>
      </c>
      <c r="K136" s="5">
        <f>VLOOKUP(B136,'Gia 28.08'!$B$3:$Y$659,11,0)</f>
        <v>8.8000000000000007</v>
      </c>
      <c r="L136" s="73">
        <f t="shared" si="2"/>
        <v>0.58009228740936059</v>
      </c>
    </row>
    <row r="137" spans="1:12">
      <c r="A137" s="2">
        <v>136</v>
      </c>
      <c r="B137" s="7" t="s">
        <v>169</v>
      </c>
      <c r="C137" s="8" t="s">
        <v>170</v>
      </c>
      <c r="D137" s="8" t="s">
        <v>171</v>
      </c>
      <c r="E137" s="6" t="s">
        <v>46</v>
      </c>
      <c r="F137" s="14">
        <v>69744898</v>
      </c>
      <c r="G137" s="77">
        <v>0</v>
      </c>
      <c r="H137" s="66">
        <v>0.7</v>
      </c>
      <c r="I137" s="70">
        <v>5.57</v>
      </c>
      <c r="J137" s="5">
        <v>1.84</v>
      </c>
      <c r="K137" s="5">
        <f>VLOOKUP(B137,'Gia 28.08'!$B$3:$Y$659,11,0)</f>
        <v>11</v>
      </c>
      <c r="L137" s="73">
        <f t="shared" si="2"/>
        <v>1.9748653500897666</v>
      </c>
    </row>
    <row r="138" spans="1:12">
      <c r="A138" s="2">
        <v>137</v>
      </c>
      <c r="B138" s="16" t="s">
        <v>787</v>
      </c>
      <c r="C138" s="17" t="s">
        <v>788</v>
      </c>
      <c r="D138" s="17" t="s">
        <v>68</v>
      </c>
      <c r="E138" s="15" t="s">
        <v>648</v>
      </c>
      <c r="F138" s="18">
        <v>4500000</v>
      </c>
      <c r="G138" s="78">
        <v>47</v>
      </c>
      <c r="H138" s="66">
        <v>0</v>
      </c>
      <c r="I138" s="69">
        <v>11.67</v>
      </c>
      <c r="J138" s="5">
        <v>-6.2</v>
      </c>
      <c r="K138" s="5">
        <f>VLOOKUP(B138,'Gia 28.08'!$B$3:$Y$659,11,0)</f>
        <v>0</v>
      </c>
      <c r="L138" s="73">
        <f t="shared" si="2"/>
        <v>0</v>
      </c>
    </row>
    <row r="139" spans="1:12">
      <c r="A139" s="2">
        <v>138</v>
      </c>
      <c r="B139" s="7" t="s">
        <v>172</v>
      </c>
      <c r="C139" s="8" t="s">
        <v>173</v>
      </c>
      <c r="D139" s="8" t="s">
        <v>153</v>
      </c>
      <c r="E139" s="6" t="s">
        <v>46</v>
      </c>
      <c r="F139" s="14">
        <v>26713797</v>
      </c>
      <c r="G139" s="77">
        <v>0</v>
      </c>
      <c r="H139" s="66">
        <v>4.5599999999999996</v>
      </c>
      <c r="I139" s="70">
        <v>24.6</v>
      </c>
      <c r="K139" s="5">
        <f>VLOOKUP(B139,'Gia 28.08'!$B$3:$Y$659,11,0)</f>
        <v>45.9</v>
      </c>
      <c r="L139" s="73">
        <f t="shared" si="2"/>
        <v>1.8658536585365852</v>
      </c>
    </row>
    <row r="140" spans="1:12">
      <c r="A140" s="2">
        <v>139</v>
      </c>
      <c r="B140" s="16" t="s">
        <v>789</v>
      </c>
      <c r="C140" s="17" t="s">
        <v>790</v>
      </c>
      <c r="D140" s="17" t="s">
        <v>68</v>
      </c>
      <c r="E140" s="15" t="s">
        <v>648</v>
      </c>
      <c r="F140" s="18">
        <v>2199697</v>
      </c>
      <c r="G140" s="78">
        <v>47</v>
      </c>
      <c r="H140" s="66">
        <v>2.65</v>
      </c>
      <c r="I140" s="69">
        <v>11.36</v>
      </c>
      <c r="J140" s="5">
        <v>2.8</v>
      </c>
      <c r="K140" s="5">
        <f>VLOOKUP(B140,'Gia 28.08'!$B$3:$Y$659,11,0)</f>
        <v>0</v>
      </c>
      <c r="L140" s="73">
        <f t="shared" si="2"/>
        <v>0</v>
      </c>
    </row>
    <row r="141" spans="1:12">
      <c r="A141" s="2">
        <v>140</v>
      </c>
      <c r="B141" s="16" t="s">
        <v>791</v>
      </c>
      <c r="C141" s="17" t="s">
        <v>792</v>
      </c>
      <c r="D141" s="17" t="s">
        <v>425</v>
      </c>
      <c r="E141" s="15" t="s">
        <v>648</v>
      </c>
      <c r="F141" s="18">
        <v>3014362</v>
      </c>
      <c r="G141" s="78">
        <v>47</v>
      </c>
      <c r="H141" s="66">
        <v>6.48</v>
      </c>
      <c r="I141" s="69">
        <v>17.940000000000001</v>
      </c>
      <c r="J141" s="5">
        <v>18.649999999999999</v>
      </c>
      <c r="K141" s="5">
        <f>VLOOKUP(B141,'Gia 28.08'!$B$3:$Y$659,11,0)</f>
        <v>35</v>
      </c>
      <c r="L141" s="73">
        <f t="shared" si="2"/>
        <v>1.950947603121516</v>
      </c>
    </row>
    <row r="142" spans="1:12">
      <c r="A142" s="2">
        <v>141</v>
      </c>
      <c r="B142" s="16" t="s">
        <v>793</v>
      </c>
      <c r="C142" s="17" t="s">
        <v>794</v>
      </c>
      <c r="D142" s="17" t="s">
        <v>80</v>
      </c>
      <c r="E142" s="15" t="s">
        <v>648</v>
      </c>
      <c r="F142" s="18">
        <v>3427637</v>
      </c>
      <c r="G142" s="78">
        <v>47</v>
      </c>
      <c r="H142" s="66">
        <v>3.29</v>
      </c>
      <c r="I142" s="69">
        <v>27.98</v>
      </c>
      <c r="J142" s="5">
        <v>8.9499999999999993</v>
      </c>
      <c r="K142" s="5">
        <f>VLOOKUP(B142,'Gia 28.08'!$B$3:$Y$659,11,0)</f>
        <v>17.100000000000001</v>
      </c>
      <c r="L142" s="73">
        <f t="shared" si="2"/>
        <v>0.61115082201572557</v>
      </c>
    </row>
    <row r="143" spans="1:12">
      <c r="A143" s="2">
        <v>142</v>
      </c>
      <c r="B143" s="16" t="s">
        <v>795</v>
      </c>
      <c r="C143" s="17" t="s">
        <v>796</v>
      </c>
      <c r="D143" s="17" t="s">
        <v>49</v>
      </c>
      <c r="E143" s="15" t="s">
        <v>648</v>
      </c>
      <c r="F143" s="18">
        <v>26999517</v>
      </c>
      <c r="G143" s="78">
        <v>47</v>
      </c>
      <c r="H143" s="66">
        <v>0.32</v>
      </c>
      <c r="I143" s="69">
        <v>13.91</v>
      </c>
      <c r="J143" s="5">
        <v>15.02</v>
      </c>
      <c r="K143" s="5">
        <f>VLOOKUP(B143,'Gia 28.08'!$B$3:$Y$659,11,0)</f>
        <v>6</v>
      </c>
      <c r="L143" s="73">
        <f t="shared" si="2"/>
        <v>0.43134435657800141</v>
      </c>
    </row>
    <row r="144" spans="1:12">
      <c r="A144" s="2">
        <v>143</v>
      </c>
      <c r="B144" s="16" t="s">
        <v>797</v>
      </c>
      <c r="C144" s="17" t="s">
        <v>798</v>
      </c>
      <c r="D144" s="17" t="s">
        <v>80</v>
      </c>
      <c r="E144" s="15" t="s">
        <v>648</v>
      </c>
      <c r="F144" s="18">
        <v>2237280</v>
      </c>
      <c r="G144" s="78">
        <v>47</v>
      </c>
      <c r="H144" s="66">
        <v>0.11</v>
      </c>
      <c r="I144" s="69">
        <v>16.55</v>
      </c>
      <c r="J144" s="5">
        <v>1.97</v>
      </c>
      <c r="K144" s="5">
        <f>VLOOKUP(B144,'Gia 28.08'!$B$3:$Y$659,11,0)</f>
        <v>13</v>
      </c>
      <c r="L144" s="73">
        <f t="shared" si="2"/>
        <v>0.78549848942598188</v>
      </c>
    </row>
    <row r="145" spans="1:12">
      <c r="A145" s="2">
        <v>144</v>
      </c>
      <c r="B145" s="7" t="s">
        <v>9</v>
      </c>
      <c r="C145" s="8" t="s">
        <v>174</v>
      </c>
      <c r="D145" s="8" t="s">
        <v>153</v>
      </c>
      <c r="E145" s="6" t="s">
        <v>46</v>
      </c>
      <c r="F145" s="14">
        <v>380000000</v>
      </c>
      <c r="G145" s="77">
        <v>0</v>
      </c>
      <c r="H145" s="66">
        <v>3.35</v>
      </c>
      <c r="I145" s="70">
        <v>23.68</v>
      </c>
      <c r="J145" s="5">
        <v>2216.92</v>
      </c>
      <c r="K145" s="5">
        <f>VLOOKUP(B145,'Gia 28.08'!$B$3:$Y$659,11,0)</f>
        <v>33</v>
      </c>
      <c r="L145" s="73">
        <f t="shared" si="2"/>
        <v>1.3935810810810811</v>
      </c>
    </row>
    <row r="146" spans="1:12">
      <c r="A146" s="2">
        <v>145</v>
      </c>
      <c r="B146" s="7" t="s">
        <v>175</v>
      </c>
      <c r="C146" s="8" t="s">
        <v>176</v>
      </c>
      <c r="D146" s="8" t="s">
        <v>177</v>
      </c>
      <c r="E146" s="6" t="s">
        <v>46</v>
      </c>
      <c r="F146" s="14">
        <v>43000000</v>
      </c>
      <c r="G146" s="77">
        <v>0</v>
      </c>
      <c r="H146" s="66">
        <v>6.86</v>
      </c>
      <c r="I146" s="70">
        <v>52.26</v>
      </c>
      <c r="J146" s="5">
        <v>372.39</v>
      </c>
      <c r="K146" s="5">
        <f>VLOOKUP(B146,'Gia 28.08'!$B$3:$Y$659,11,0)</f>
        <v>38</v>
      </c>
      <c r="L146" s="73">
        <f t="shared" si="2"/>
        <v>0.72713356295445852</v>
      </c>
    </row>
    <row r="147" spans="1:12">
      <c r="A147" s="2">
        <v>146</v>
      </c>
      <c r="B147" s="7" t="s">
        <v>2</v>
      </c>
      <c r="C147" s="8" t="s">
        <v>178</v>
      </c>
      <c r="D147" s="8" t="s">
        <v>55</v>
      </c>
      <c r="E147" s="6" t="s">
        <v>46</v>
      </c>
      <c r="F147" s="14">
        <v>24424679</v>
      </c>
      <c r="G147" s="77">
        <v>0</v>
      </c>
      <c r="H147" s="66">
        <v>6.38</v>
      </c>
      <c r="I147" s="70">
        <v>32.39</v>
      </c>
      <c r="J147" s="5">
        <v>96.78</v>
      </c>
      <c r="K147" s="5">
        <f>VLOOKUP(B147,'Gia 28.08'!$B$3:$Y$659,11,0)</f>
        <v>47.9</v>
      </c>
      <c r="L147" s="73">
        <f t="shared" si="2"/>
        <v>1.4788514973757332</v>
      </c>
    </row>
    <row r="148" spans="1:12">
      <c r="A148" s="2">
        <v>147</v>
      </c>
      <c r="B148" s="7" t="s">
        <v>179</v>
      </c>
      <c r="C148" s="8" t="s">
        <v>180</v>
      </c>
      <c r="D148" s="8" t="s">
        <v>80</v>
      </c>
      <c r="E148" s="6" t="s">
        <v>46</v>
      </c>
      <c r="F148" s="14">
        <v>83073849</v>
      </c>
      <c r="G148" s="77">
        <v>0</v>
      </c>
      <c r="H148" s="66">
        <v>4.47</v>
      </c>
      <c r="I148" s="70">
        <v>16.47</v>
      </c>
      <c r="J148" s="5">
        <v>375.33</v>
      </c>
      <c r="K148" s="5">
        <f>VLOOKUP(B148,'Gia 28.08'!$B$3:$Y$659,11,0)</f>
        <v>58</v>
      </c>
      <c r="L148" s="73">
        <f t="shared" si="2"/>
        <v>3.5215543412264725</v>
      </c>
    </row>
    <row r="149" spans="1:12">
      <c r="A149" s="2">
        <v>148</v>
      </c>
      <c r="B149" s="7" t="s">
        <v>181</v>
      </c>
      <c r="C149" s="8" t="s">
        <v>182</v>
      </c>
      <c r="D149" s="8" t="s">
        <v>62</v>
      </c>
      <c r="E149" s="6" t="s">
        <v>46</v>
      </c>
      <c r="F149" s="14">
        <v>18399702</v>
      </c>
      <c r="G149" s="77">
        <v>0</v>
      </c>
      <c r="H149" s="66">
        <v>0</v>
      </c>
      <c r="I149" s="70">
        <v>10.64</v>
      </c>
      <c r="J149" s="5">
        <v>1.1299999999999999</v>
      </c>
      <c r="K149" s="5">
        <f>VLOOKUP(B149,'Gia 28.08'!$B$3:$Y$659,11,0)</f>
        <v>4.3</v>
      </c>
      <c r="L149" s="73">
        <f t="shared" si="2"/>
        <v>0.40413533834586463</v>
      </c>
    </row>
    <row r="150" spans="1:12">
      <c r="A150" s="2">
        <v>149</v>
      </c>
      <c r="B150" s="7" t="s">
        <v>183</v>
      </c>
      <c r="C150" s="8" t="s">
        <v>184</v>
      </c>
      <c r="D150" s="8" t="s">
        <v>89</v>
      </c>
      <c r="E150" s="6" t="s">
        <v>46</v>
      </c>
      <c r="F150" s="14">
        <v>9500000</v>
      </c>
      <c r="G150" s="77">
        <v>0</v>
      </c>
      <c r="H150" s="66">
        <v>3.61</v>
      </c>
      <c r="I150" s="70">
        <v>11.52</v>
      </c>
      <c r="J150" s="5">
        <v>32.26</v>
      </c>
      <c r="K150" s="5">
        <f>VLOOKUP(B150,'Gia 28.08'!$B$3:$Y$659,11,0)</f>
        <v>32.6</v>
      </c>
      <c r="L150" s="73">
        <f t="shared" si="2"/>
        <v>2.8298611111111112</v>
      </c>
    </row>
    <row r="151" spans="1:12">
      <c r="A151" s="2">
        <v>150</v>
      </c>
      <c r="B151" s="7" t="s">
        <v>185</v>
      </c>
      <c r="C151" s="8" t="s">
        <v>186</v>
      </c>
      <c r="D151" s="8" t="s">
        <v>187</v>
      </c>
      <c r="E151" s="6" t="s">
        <v>46</v>
      </c>
      <c r="F151" s="14">
        <v>8450000</v>
      </c>
      <c r="G151" s="77">
        <v>0</v>
      </c>
      <c r="H151" s="66">
        <v>7.59</v>
      </c>
      <c r="I151" s="70">
        <v>18.68</v>
      </c>
      <c r="J151" s="5">
        <v>67.180000000000007</v>
      </c>
      <c r="K151" s="5">
        <f>VLOOKUP(B151,'Gia 28.08'!$B$3:$Y$659,11,0)</f>
        <v>61</v>
      </c>
      <c r="L151" s="73">
        <f t="shared" si="2"/>
        <v>3.2655246252676662</v>
      </c>
    </row>
    <row r="152" spans="1:12">
      <c r="A152" s="2">
        <v>151</v>
      </c>
      <c r="B152" s="16" t="s">
        <v>799</v>
      </c>
      <c r="C152" s="17" t="s">
        <v>800</v>
      </c>
      <c r="D152" s="17" t="s">
        <v>653</v>
      </c>
      <c r="E152" s="15" t="s">
        <v>648</v>
      </c>
      <c r="F152" s="18">
        <v>1000000</v>
      </c>
      <c r="G152" s="78">
        <v>47</v>
      </c>
      <c r="H152" s="66">
        <v>0.22</v>
      </c>
      <c r="I152" s="69">
        <v>10.65</v>
      </c>
      <c r="J152" s="5">
        <v>0.18</v>
      </c>
      <c r="K152" s="5">
        <f>VLOOKUP(B152,'Gia 28.08'!$B$3:$Y$659,11,0)</f>
        <v>5.4</v>
      </c>
      <c r="L152" s="73">
        <f t="shared" si="2"/>
        <v>0.50704225352112675</v>
      </c>
    </row>
    <row r="153" spans="1:12">
      <c r="A153" s="2">
        <v>152</v>
      </c>
      <c r="B153" s="7" t="s">
        <v>188</v>
      </c>
      <c r="C153" s="8" t="s">
        <v>189</v>
      </c>
      <c r="D153" s="8" t="s">
        <v>62</v>
      </c>
      <c r="E153" s="6" t="s">
        <v>46</v>
      </c>
      <c r="F153" s="14">
        <v>10000000</v>
      </c>
      <c r="G153" s="77">
        <v>0</v>
      </c>
      <c r="H153" s="66">
        <v>0</v>
      </c>
      <c r="I153" s="70">
        <v>9.9</v>
      </c>
      <c r="J153" s="5">
        <v>-7.67</v>
      </c>
      <c r="K153" s="5">
        <f>VLOOKUP(B153,'Gia 28.08'!$B$3:$Y$659,11,0)</f>
        <v>3.6</v>
      </c>
      <c r="L153" s="73">
        <f t="shared" si="2"/>
        <v>0.36363636363636365</v>
      </c>
    </row>
    <row r="154" spans="1:12">
      <c r="A154" s="2">
        <v>153</v>
      </c>
      <c r="B154" s="7" t="s">
        <v>190</v>
      </c>
      <c r="C154" s="8" t="s">
        <v>191</v>
      </c>
      <c r="D154" s="8" t="s">
        <v>49</v>
      </c>
      <c r="E154" s="6" t="s">
        <v>46</v>
      </c>
      <c r="F154" s="14">
        <v>72735118</v>
      </c>
      <c r="G154" s="77">
        <v>0</v>
      </c>
      <c r="H154" s="66">
        <v>0.33</v>
      </c>
      <c r="I154" s="70">
        <v>14.2</v>
      </c>
      <c r="J154" s="5">
        <v>18.829999999999998</v>
      </c>
      <c r="K154" s="5">
        <f>VLOOKUP(B154,'Gia 28.08'!$B$3:$Y$659,11,0)</f>
        <v>9.4</v>
      </c>
      <c r="L154" s="73">
        <f t="shared" si="2"/>
        <v>0.6619718309859155</v>
      </c>
    </row>
    <row r="155" spans="1:12">
      <c r="A155" s="2">
        <v>154</v>
      </c>
      <c r="B155" s="7" t="s">
        <v>192</v>
      </c>
      <c r="C155" s="8" t="s">
        <v>193</v>
      </c>
      <c r="D155" s="8" t="s">
        <v>80</v>
      </c>
      <c r="E155" s="6" t="s">
        <v>46</v>
      </c>
      <c r="F155" s="14">
        <v>8151820</v>
      </c>
      <c r="G155" s="77">
        <v>0</v>
      </c>
      <c r="H155" s="66">
        <v>0.32</v>
      </c>
      <c r="I155" s="70">
        <v>13.87</v>
      </c>
      <c r="J155" s="5">
        <v>0.99</v>
      </c>
      <c r="K155" s="5">
        <f>VLOOKUP(B155,'Gia 28.08'!$B$3:$Y$659,11,0)</f>
        <v>0</v>
      </c>
      <c r="L155" s="73">
        <f t="shared" si="2"/>
        <v>0</v>
      </c>
    </row>
    <row r="156" spans="1:12">
      <c r="A156" s="2">
        <v>155</v>
      </c>
      <c r="B156" s="7" t="s">
        <v>194</v>
      </c>
      <c r="C156" s="8" t="s">
        <v>195</v>
      </c>
      <c r="D156" s="8" t="s">
        <v>196</v>
      </c>
      <c r="E156" s="6" t="s">
        <v>46</v>
      </c>
      <c r="F156" s="14">
        <v>40000000</v>
      </c>
      <c r="G156" s="77">
        <v>0</v>
      </c>
      <c r="H156" s="66">
        <v>4.99</v>
      </c>
      <c r="I156" s="70">
        <v>18.5</v>
      </c>
      <c r="J156" s="5">
        <v>196.99</v>
      </c>
      <c r="K156" s="5">
        <f>VLOOKUP(B156,'Gia 28.08'!$B$3:$Y$659,11,0)</f>
        <v>43.5</v>
      </c>
      <c r="L156" s="73">
        <f t="shared" si="2"/>
        <v>2.3513513513513513</v>
      </c>
    </row>
    <row r="157" spans="1:12">
      <c r="A157" s="2">
        <v>156</v>
      </c>
      <c r="B157" s="7" t="s">
        <v>197</v>
      </c>
      <c r="C157" s="8" t="s">
        <v>198</v>
      </c>
      <c r="D157" s="8" t="s">
        <v>62</v>
      </c>
      <c r="E157" s="6" t="s">
        <v>46</v>
      </c>
      <c r="F157" s="14">
        <v>75000000</v>
      </c>
      <c r="G157" s="77">
        <v>0</v>
      </c>
      <c r="H157" s="66">
        <v>1.74</v>
      </c>
      <c r="I157" s="70">
        <v>11.95</v>
      </c>
      <c r="J157" s="5">
        <v>82.76</v>
      </c>
      <c r="K157" s="5">
        <f>VLOOKUP(B157,'Gia 28.08'!$B$3:$Y$659,11,0)</f>
        <v>16.3</v>
      </c>
      <c r="L157" s="73">
        <f t="shared" si="2"/>
        <v>1.3640167364016738</v>
      </c>
    </row>
    <row r="158" spans="1:12">
      <c r="A158" s="2">
        <v>157</v>
      </c>
      <c r="B158" s="16" t="s">
        <v>801</v>
      </c>
      <c r="C158" s="17" t="s">
        <v>802</v>
      </c>
      <c r="D158" s="17" t="s">
        <v>196</v>
      </c>
      <c r="E158" s="15" t="s">
        <v>648</v>
      </c>
      <c r="F158" s="18">
        <v>7874972</v>
      </c>
      <c r="G158" s="78">
        <v>47</v>
      </c>
      <c r="H158" s="66">
        <v>6.29</v>
      </c>
      <c r="I158" s="69">
        <v>28.09</v>
      </c>
      <c r="J158" s="5">
        <v>54.14</v>
      </c>
      <c r="K158" s="5">
        <f>VLOOKUP(B158,'Gia 28.08'!$B$3:$Y$659,11,0)</f>
        <v>40.5</v>
      </c>
      <c r="L158" s="73">
        <f t="shared" si="2"/>
        <v>1.4417942328230686</v>
      </c>
    </row>
    <row r="159" spans="1:12">
      <c r="A159" s="2">
        <v>158</v>
      </c>
      <c r="B159" s="7" t="s">
        <v>199</v>
      </c>
      <c r="C159" s="8" t="s">
        <v>200</v>
      </c>
      <c r="D159" s="8" t="s">
        <v>134</v>
      </c>
      <c r="E159" s="6" t="s">
        <v>46</v>
      </c>
      <c r="F159" s="14">
        <v>9900000</v>
      </c>
      <c r="G159" s="77">
        <v>0</v>
      </c>
      <c r="H159" s="66">
        <v>0.5</v>
      </c>
      <c r="I159" s="70">
        <v>10.65</v>
      </c>
      <c r="J159" s="5">
        <v>4.57</v>
      </c>
      <c r="K159" s="5">
        <f>VLOOKUP(B159,'Gia 28.08'!$B$3:$Y$659,11,0)</f>
        <v>4.5</v>
      </c>
      <c r="L159" s="73">
        <f t="shared" si="2"/>
        <v>0.42253521126760563</v>
      </c>
    </row>
    <row r="160" spans="1:12">
      <c r="A160" s="2">
        <v>159</v>
      </c>
      <c r="B160" s="58" t="s">
        <v>803</v>
      </c>
      <c r="C160" s="17" t="s">
        <v>804</v>
      </c>
      <c r="D160" s="17" t="s">
        <v>55</v>
      </c>
      <c r="E160" s="15" t="s">
        <v>648</v>
      </c>
      <c r="F160" s="18">
        <v>5395985</v>
      </c>
      <c r="G160" s="78">
        <v>47</v>
      </c>
      <c r="H160" s="66">
        <v>0.8</v>
      </c>
      <c r="I160" s="69">
        <v>12.99</v>
      </c>
      <c r="J160" s="5">
        <v>-2.4500000000000002</v>
      </c>
      <c r="K160" s="5">
        <f>VLOOKUP(B160,'Gia 28.08'!$B$3:$Y$659,11,0)</f>
        <v>4.9000000000000004</v>
      </c>
      <c r="L160" s="73">
        <f t="shared" si="2"/>
        <v>0.37721324095458048</v>
      </c>
    </row>
    <row r="161" spans="1:13">
      <c r="A161" s="2">
        <v>160</v>
      </c>
      <c r="B161" s="16" t="s">
        <v>805</v>
      </c>
      <c r="C161" s="17" t="s">
        <v>806</v>
      </c>
      <c r="D161" s="17" t="s">
        <v>653</v>
      </c>
      <c r="E161" s="15" t="s">
        <v>648</v>
      </c>
      <c r="F161" s="18">
        <v>10219484</v>
      </c>
      <c r="G161" s="78">
        <v>47</v>
      </c>
      <c r="H161" s="66">
        <v>0.88</v>
      </c>
      <c r="I161" s="69">
        <v>12.5</v>
      </c>
      <c r="J161" s="5">
        <v>8.89</v>
      </c>
      <c r="K161" s="5">
        <f>VLOOKUP(B161,'Gia 28.08'!$B$3:$Y$659,11,0)</f>
        <v>8</v>
      </c>
      <c r="L161" s="73">
        <f t="shared" si="2"/>
        <v>0.64</v>
      </c>
    </row>
    <row r="162" spans="1:13">
      <c r="A162" s="2">
        <v>161</v>
      </c>
      <c r="B162" s="16" t="s">
        <v>807</v>
      </c>
      <c r="C162" s="17" t="s">
        <v>808</v>
      </c>
      <c r="D162" s="17" t="s">
        <v>653</v>
      </c>
      <c r="E162" s="15" t="s">
        <v>648</v>
      </c>
      <c r="F162" s="18">
        <v>1860000</v>
      </c>
      <c r="G162" s="78">
        <v>47</v>
      </c>
      <c r="H162" s="66">
        <v>2.96</v>
      </c>
      <c r="I162" s="69">
        <v>16.13</v>
      </c>
      <c r="J162" s="5">
        <v>6.16</v>
      </c>
      <c r="K162" s="5">
        <f>VLOOKUP(B162,'Gia 28.08'!$B$3:$Y$659,11,0)</f>
        <v>18.7</v>
      </c>
      <c r="L162" s="73">
        <f t="shared" si="2"/>
        <v>1.1593304401735895</v>
      </c>
    </row>
    <row r="163" spans="1:13">
      <c r="A163" s="2">
        <v>162</v>
      </c>
      <c r="B163" s="16" t="s">
        <v>809</v>
      </c>
      <c r="C163" s="17" t="s">
        <v>810</v>
      </c>
      <c r="D163" s="17" t="s">
        <v>62</v>
      </c>
      <c r="E163" s="15" t="s">
        <v>648</v>
      </c>
      <c r="F163" s="18">
        <v>13425700</v>
      </c>
      <c r="G163" s="78">
        <v>47</v>
      </c>
      <c r="H163" s="66">
        <v>0.56999999999999995</v>
      </c>
      <c r="I163" s="69">
        <v>14.27</v>
      </c>
      <c r="J163" s="5">
        <v>6.22</v>
      </c>
      <c r="K163" s="5">
        <f>VLOOKUP(B163,'Gia 28.08'!$B$3:$Y$659,11,0)</f>
        <v>6.5</v>
      </c>
      <c r="L163" s="73">
        <f t="shared" si="2"/>
        <v>0.45550105115627193</v>
      </c>
    </row>
    <row r="164" spans="1:13">
      <c r="A164" s="2">
        <v>163</v>
      </c>
      <c r="B164" s="7" t="s">
        <v>201</v>
      </c>
      <c r="C164" s="8" t="s">
        <v>202</v>
      </c>
      <c r="D164" s="8" t="s">
        <v>143</v>
      </c>
      <c r="E164" s="6" t="s">
        <v>46</v>
      </c>
      <c r="F164" s="14">
        <v>1235522904</v>
      </c>
      <c r="G164" s="77">
        <v>3.5</v>
      </c>
      <c r="H164" s="66">
        <v>0.48</v>
      </c>
      <c r="I164" s="70">
        <v>11.85</v>
      </c>
      <c r="J164" s="5">
        <v>657.97</v>
      </c>
      <c r="K164" s="5">
        <f>VLOOKUP(B164,'Gia 28.08'!$B$3:$Y$659,11,0)</f>
        <v>12.5</v>
      </c>
      <c r="L164" s="73">
        <f t="shared" si="2"/>
        <v>1.0548523206751055</v>
      </c>
    </row>
    <row r="165" spans="1:13">
      <c r="A165" s="2">
        <v>164</v>
      </c>
      <c r="B165" s="16" t="s">
        <v>811</v>
      </c>
      <c r="C165" s="17" t="s">
        <v>812</v>
      </c>
      <c r="D165" s="17" t="s">
        <v>653</v>
      </c>
      <c r="E165" s="15" t="s">
        <v>648</v>
      </c>
      <c r="F165" s="18">
        <v>15000000</v>
      </c>
      <c r="G165" s="78">
        <v>47</v>
      </c>
      <c r="H165" s="66">
        <v>1.97</v>
      </c>
      <c r="I165" s="69">
        <v>13.77</v>
      </c>
      <c r="J165" s="5">
        <v>32.36</v>
      </c>
      <c r="K165" s="5">
        <f>VLOOKUP(B165,'Gia 28.08'!$B$3:$Y$659,11,0)</f>
        <v>12.7</v>
      </c>
      <c r="L165" s="73">
        <f t="shared" si="2"/>
        <v>0.92229484386347127</v>
      </c>
    </row>
    <row r="166" spans="1:13">
      <c r="A166" s="2">
        <v>165</v>
      </c>
      <c r="B166" s="7" t="s">
        <v>203</v>
      </c>
      <c r="C166" s="8" t="s">
        <v>204</v>
      </c>
      <c r="D166" s="8" t="s">
        <v>123</v>
      </c>
      <c r="E166" s="6" t="s">
        <v>46</v>
      </c>
      <c r="F166" s="14">
        <v>37939909</v>
      </c>
      <c r="G166" s="77">
        <v>0</v>
      </c>
      <c r="H166" s="66">
        <v>1</v>
      </c>
      <c r="I166" s="70">
        <v>16.649999999999999</v>
      </c>
      <c r="J166" s="5">
        <v>36.11</v>
      </c>
      <c r="K166" s="5">
        <f>VLOOKUP(B166,'Gia 28.08'!$B$3:$Y$659,11,0)</f>
        <v>14.3</v>
      </c>
      <c r="L166" s="73">
        <f t="shared" si="2"/>
        <v>0.85885885885885893</v>
      </c>
    </row>
    <row r="167" spans="1:13">
      <c r="A167" s="2">
        <v>166</v>
      </c>
      <c r="B167" s="7" t="s">
        <v>205</v>
      </c>
      <c r="C167" s="8" t="s">
        <v>206</v>
      </c>
      <c r="D167" s="8" t="s">
        <v>207</v>
      </c>
      <c r="E167" s="6" t="s">
        <v>46</v>
      </c>
      <c r="F167" s="14">
        <v>8073000</v>
      </c>
      <c r="G167" s="77">
        <v>0</v>
      </c>
      <c r="H167" s="66">
        <v>0.84</v>
      </c>
      <c r="I167" s="70">
        <v>10.51</v>
      </c>
      <c r="K167" s="5">
        <f>VLOOKUP(B167,'Gia 28.08'!$B$3:$Y$659,11,0)</f>
        <v>6.2</v>
      </c>
      <c r="L167" s="73">
        <f t="shared" si="2"/>
        <v>0.58991436726926738</v>
      </c>
    </row>
    <row r="168" spans="1:13">
      <c r="A168" s="2">
        <v>167</v>
      </c>
      <c r="B168" s="7" t="s">
        <v>208</v>
      </c>
      <c r="C168" s="8" t="s">
        <v>209</v>
      </c>
      <c r="D168" s="8" t="s">
        <v>210</v>
      </c>
      <c r="E168" s="6" t="s">
        <v>46</v>
      </c>
      <c r="F168" s="14">
        <v>27986518</v>
      </c>
      <c r="G168" s="77">
        <v>0</v>
      </c>
      <c r="H168" s="66">
        <v>2.86</v>
      </c>
      <c r="I168" s="70">
        <v>29.23</v>
      </c>
      <c r="J168" s="5">
        <v>88.78</v>
      </c>
      <c r="K168" s="5">
        <f>VLOOKUP(B168,'Gia 28.08'!$B$3:$Y$659,11,0)</f>
        <v>26.2</v>
      </c>
      <c r="L168" s="73">
        <f t="shared" si="2"/>
        <v>0.8963393773520355</v>
      </c>
    </row>
    <row r="169" spans="1:13">
      <c r="A169" s="2">
        <v>168</v>
      </c>
      <c r="B169" s="7" t="s">
        <v>211</v>
      </c>
      <c r="C169" s="8" t="s">
        <v>212</v>
      </c>
      <c r="D169" s="8" t="s">
        <v>49</v>
      </c>
      <c r="E169" s="6" t="s">
        <v>46</v>
      </c>
      <c r="F169" s="14">
        <v>26800000</v>
      </c>
      <c r="G169" s="77">
        <v>0</v>
      </c>
      <c r="H169" s="66">
        <v>0.88</v>
      </c>
      <c r="I169" s="70">
        <v>7.33</v>
      </c>
      <c r="J169" s="5">
        <v>35.79</v>
      </c>
      <c r="K169" s="5">
        <f>VLOOKUP(B169,'Gia 28.08'!$B$3:$Y$659,11,0)</f>
        <v>12.5</v>
      </c>
      <c r="L169" s="73">
        <f t="shared" si="2"/>
        <v>1.7053206002728514</v>
      </c>
    </row>
    <row r="170" spans="1:13">
      <c r="A170" s="2">
        <v>169</v>
      </c>
      <c r="B170" s="7" t="s">
        <v>213</v>
      </c>
      <c r="C170" s="8" t="s">
        <v>214</v>
      </c>
      <c r="D170" s="8" t="s">
        <v>68</v>
      </c>
      <c r="E170" s="6" t="s">
        <v>46</v>
      </c>
      <c r="F170" s="14">
        <v>45722854</v>
      </c>
      <c r="G170" s="77">
        <v>0</v>
      </c>
      <c r="H170" s="66">
        <v>2.7</v>
      </c>
      <c r="I170" s="70">
        <v>14.36</v>
      </c>
      <c r="J170" s="5">
        <v>102.33</v>
      </c>
      <c r="K170" s="5">
        <f>VLOOKUP(B170,'Gia 28.08'!$B$3:$Y$659,11,0)</f>
        <v>23.8</v>
      </c>
      <c r="L170" s="73">
        <f t="shared" si="2"/>
        <v>1.6573816155988859</v>
      </c>
    </row>
    <row r="171" spans="1:13">
      <c r="A171" s="2">
        <v>170</v>
      </c>
      <c r="B171" s="7" t="s">
        <v>215</v>
      </c>
      <c r="C171" s="8" t="s">
        <v>216</v>
      </c>
      <c r="D171" s="8" t="s">
        <v>134</v>
      </c>
      <c r="E171" s="6" t="s">
        <v>46</v>
      </c>
      <c r="F171" s="14">
        <v>27609988</v>
      </c>
      <c r="G171" s="77">
        <v>0</v>
      </c>
      <c r="H171" s="66">
        <v>9.52</v>
      </c>
      <c r="I171" s="70">
        <v>22.98</v>
      </c>
      <c r="J171" s="5">
        <v>242.69</v>
      </c>
      <c r="K171" s="5">
        <f>VLOOKUP(B171,'Gia 28.08'!$B$3:$Y$659,11,0)</f>
        <v>23.5</v>
      </c>
      <c r="L171" s="73">
        <f t="shared" si="2"/>
        <v>1.0226283724978242</v>
      </c>
    </row>
    <row r="172" spans="1:13" s="102" customFormat="1">
      <c r="A172" s="94">
        <v>171</v>
      </c>
      <c r="B172" s="83" t="s">
        <v>217</v>
      </c>
      <c r="C172" s="104" t="s">
        <v>218</v>
      </c>
      <c r="D172" s="104" t="s">
        <v>134</v>
      </c>
      <c r="E172" s="94" t="s">
        <v>46</v>
      </c>
      <c r="F172" s="105">
        <v>13200000</v>
      </c>
      <c r="G172" s="106">
        <v>0</v>
      </c>
      <c r="H172" s="100">
        <v>0</v>
      </c>
      <c r="I172" s="107">
        <v>0.22</v>
      </c>
      <c r="J172" s="102">
        <v>-116.06</v>
      </c>
      <c r="K172" s="5" t="e">
        <f>VLOOKUP(B172,'Gia 28.08'!$B$3:$Y$659,11,0)</f>
        <v>#N/A</v>
      </c>
      <c r="L172" s="103" t="e">
        <f t="shared" si="2"/>
        <v>#N/A</v>
      </c>
      <c r="M172" s="102" t="s">
        <v>2108</v>
      </c>
    </row>
    <row r="173" spans="1:13">
      <c r="A173" s="2">
        <v>172</v>
      </c>
      <c r="B173" s="16" t="s">
        <v>813</v>
      </c>
      <c r="C173" s="17" t="s">
        <v>814</v>
      </c>
      <c r="D173" s="17" t="s">
        <v>403</v>
      </c>
      <c r="E173" s="15" t="s">
        <v>648</v>
      </c>
      <c r="F173" s="18">
        <v>3054500</v>
      </c>
      <c r="G173" s="78">
        <v>47</v>
      </c>
      <c r="H173" s="66">
        <v>0</v>
      </c>
      <c r="I173" s="69">
        <v>13.57</v>
      </c>
      <c r="J173" s="5">
        <v>5.82</v>
      </c>
      <c r="K173" s="5">
        <f>VLOOKUP(B173,'Gia 28.08'!$B$3:$Y$659,11,0)</f>
        <v>27</v>
      </c>
      <c r="L173" s="73">
        <f t="shared" si="2"/>
        <v>1.9896831245394251</v>
      </c>
    </row>
    <row r="174" spans="1:13">
      <c r="A174" s="2">
        <v>173</v>
      </c>
      <c r="B174" s="16" t="s">
        <v>815</v>
      </c>
      <c r="C174" s="17" t="s">
        <v>816</v>
      </c>
      <c r="D174" s="17" t="s">
        <v>53</v>
      </c>
      <c r="E174" s="15" t="s">
        <v>648</v>
      </c>
      <c r="F174" s="18">
        <v>46777494</v>
      </c>
      <c r="G174" s="78">
        <v>47</v>
      </c>
      <c r="H174" s="66">
        <v>4.01</v>
      </c>
      <c r="I174" s="69">
        <v>9.1199999999999992</v>
      </c>
      <c r="J174" s="5">
        <v>34.340000000000003</v>
      </c>
      <c r="K174" s="5">
        <f>VLOOKUP(B174,'Gia 28.08'!$B$3:$Y$659,11,0)</f>
        <v>14.5</v>
      </c>
      <c r="L174" s="73">
        <f t="shared" si="2"/>
        <v>1.5899122807017545</v>
      </c>
    </row>
    <row r="175" spans="1:13">
      <c r="A175" s="2">
        <v>174</v>
      </c>
      <c r="B175" s="7" t="s">
        <v>219</v>
      </c>
      <c r="C175" s="8" t="s">
        <v>220</v>
      </c>
      <c r="D175" s="8" t="s">
        <v>62</v>
      </c>
      <c r="E175" s="6" t="s">
        <v>46</v>
      </c>
      <c r="F175" s="14">
        <v>154360000</v>
      </c>
      <c r="G175" s="77">
        <v>0</v>
      </c>
      <c r="H175" s="66">
        <v>2.31</v>
      </c>
      <c r="I175" s="70">
        <v>6.85</v>
      </c>
      <c r="J175" s="5">
        <v>96.49</v>
      </c>
      <c r="K175" s="5">
        <f>VLOOKUP(B175,'Gia 28.08'!$B$3:$Y$659,11,0)</f>
        <v>12.6</v>
      </c>
      <c r="L175" s="73">
        <f t="shared" si="2"/>
        <v>1.8394160583941606</v>
      </c>
    </row>
    <row r="176" spans="1:13">
      <c r="A176" s="2">
        <v>175</v>
      </c>
      <c r="B176" s="7" t="s">
        <v>221</v>
      </c>
      <c r="C176" s="8" t="s">
        <v>222</v>
      </c>
      <c r="D176" s="8" t="s">
        <v>45</v>
      </c>
      <c r="E176" s="6" t="s">
        <v>46</v>
      </c>
      <c r="F176" s="14">
        <v>13000000</v>
      </c>
      <c r="G176" s="77">
        <v>0</v>
      </c>
      <c r="H176" s="66">
        <v>4.37</v>
      </c>
      <c r="I176" s="70">
        <v>18.96</v>
      </c>
      <c r="J176" s="5">
        <v>32.74</v>
      </c>
      <c r="K176" s="5">
        <f>VLOOKUP(B176,'Gia 28.08'!$B$3:$Y$659,11,0)</f>
        <v>24.3</v>
      </c>
      <c r="L176" s="73">
        <f t="shared" si="2"/>
        <v>1.2816455696202531</v>
      </c>
    </row>
    <row r="177" spans="1:13">
      <c r="A177" s="2">
        <v>176</v>
      </c>
      <c r="B177" s="7" t="s">
        <v>223</v>
      </c>
      <c r="C177" s="8" t="s">
        <v>224</v>
      </c>
      <c r="D177" s="8" t="s">
        <v>134</v>
      </c>
      <c r="E177" s="6" t="s">
        <v>46</v>
      </c>
      <c r="F177" s="14">
        <v>342623678</v>
      </c>
      <c r="G177" s="77">
        <v>0</v>
      </c>
      <c r="H177" s="66">
        <v>4.63</v>
      </c>
      <c r="I177" s="70">
        <v>22.06</v>
      </c>
      <c r="J177" s="5">
        <v>1607.71</v>
      </c>
      <c r="K177" s="5">
        <f>VLOOKUP(B177,'Gia 28.08'!$B$3:$Y$659,11,0)</f>
        <v>57</v>
      </c>
      <c r="L177" s="73">
        <f t="shared" si="2"/>
        <v>2.5838621940163193</v>
      </c>
    </row>
    <row r="178" spans="1:13">
      <c r="A178" s="2">
        <v>177</v>
      </c>
      <c r="B178" s="7" t="s">
        <v>225</v>
      </c>
      <c r="C178" s="8" t="s">
        <v>226</v>
      </c>
      <c r="D178" s="8" t="s">
        <v>64</v>
      </c>
      <c r="E178" s="6" t="s">
        <v>46</v>
      </c>
      <c r="F178" s="14">
        <v>1895000000</v>
      </c>
      <c r="G178" s="77">
        <v>0</v>
      </c>
      <c r="H178" s="66">
        <v>6.11</v>
      </c>
      <c r="I178" s="70">
        <v>18.64</v>
      </c>
      <c r="J178" s="5">
        <v>12384.66</v>
      </c>
      <c r="K178" s="5">
        <f>VLOOKUP(B178,'Gia 28.08'!$B$3:$Y$659,11,0)</f>
        <v>126</v>
      </c>
      <c r="L178" s="73">
        <f t="shared" si="2"/>
        <v>6.7596566523605146</v>
      </c>
    </row>
    <row r="179" spans="1:13">
      <c r="A179" s="2">
        <v>178</v>
      </c>
      <c r="B179" s="7" t="s">
        <v>227</v>
      </c>
      <c r="C179" s="8" t="s">
        <v>228</v>
      </c>
      <c r="D179" s="8" t="s">
        <v>171</v>
      </c>
      <c r="E179" s="6" t="s">
        <v>46</v>
      </c>
      <c r="F179" s="14">
        <v>10372365</v>
      </c>
      <c r="G179" s="77">
        <v>0</v>
      </c>
      <c r="H179" s="66">
        <v>4.4400000000000004</v>
      </c>
      <c r="I179" s="70">
        <v>18.14</v>
      </c>
      <c r="J179" s="5">
        <v>38.93</v>
      </c>
      <c r="K179" s="5">
        <f>VLOOKUP(B179,'Gia 28.08'!$B$3:$Y$659,11,0)</f>
        <v>27.9</v>
      </c>
      <c r="L179" s="73">
        <f t="shared" si="2"/>
        <v>1.5380374862183019</v>
      </c>
    </row>
    <row r="180" spans="1:13" s="102" customFormat="1">
      <c r="A180" s="94">
        <v>179</v>
      </c>
      <c r="B180" s="95" t="s">
        <v>817</v>
      </c>
      <c r="C180" s="96" t="s">
        <v>818</v>
      </c>
      <c r="D180" s="96" t="s">
        <v>207</v>
      </c>
      <c r="E180" s="97" t="s">
        <v>648</v>
      </c>
      <c r="F180" s="98">
        <v>9635456</v>
      </c>
      <c r="G180" s="108">
        <v>47</v>
      </c>
      <c r="H180" s="100">
        <f>J180*1000000000/F180</f>
        <v>0</v>
      </c>
      <c r="I180" s="101">
        <v>-6.65</v>
      </c>
      <c r="K180" s="5" t="e">
        <f>VLOOKUP(B180,'Gia 28.08'!$B$3:$Y$659,11,0)</f>
        <v>#N/A</v>
      </c>
      <c r="L180" s="103" t="e">
        <f t="shared" si="2"/>
        <v>#N/A</v>
      </c>
      <c r="M180" s="102" t="s">
        <v>2109</v>
      </c>
    </row>
    <row r="181" spans="1:13">
      <c r="A181" s="2">
        <v>180</v>
      </c>
      <c r="B181" s="7" t="s">
        <v>229</v>
      </c>
      <c r="C181" s="8" t="s">
        <v>230</v>
      </c>
      <c r="D181" s="8" t="s">
        <v>210</v>
      </c>
      <c r="E181" s="6" t="s">
        <v>46</v>
      </c>
      <c r="F181" s="14">
        <v>14524588</v>
      </c>
      <c r="G181" s="77">
        <v>0</v>
      </c>
      <c r="H181" s="66">
        <v>5.32</v>
      </c>
      <c r="I181" s="70">
        <v>26.12</v>
      </c>
      <c r="J181" s="5">
        <v>66.05</v>
      </c>
      <c r="K181" s="5">
        <f>VLOOKUP(B181,'Gia 28.08'!$B$3:$Y$659,11,0)</f>
        <v>23.3</v>
      </c>
      <c r="L181" s="73">
        <f t="shared" si="2"/>
        <v>0.89203675344563549</v>
      </c>
    </row>
    <row r="182" spans="1:13">
      <c r="A182" s="2">
        <v>181</v>
      </c>
      <c r="B182" s="16" t="s">
        <v>819</v>
      </c>
      <c r="C182" s="17" t="s">
        <v>820</v>
      </c>
      <c r="D182" s="17" t="s">
        <v>123</v>
      </c>
      <c r="E182" s="15" t="s">
        <v>648</v>
      </c>
      <c r="F182" s="18">
        <v>9236446</v>
      </c>
      <c r="G182" s="78">
        <v>47</v>
      </c>
      <c r="H182" s="66">
        <v>2.0099999999999998</v>
      </c>
      <c r="I182" s="69">
        <v>12.11</v>
      </c>
      <c r="K182" s="5">
        <f>VLOOKUP(B182,'Gia 28.08'!$B$3:$Y$659,11,0)</f>
        <v>17.399999999999999</v>
      </c>
      <c r="L182" s="73">
        <f t="shared" si="2"/>
        <v>1.4368290668868704</v>
      </c>
    </row>
    <row r="183" spans="1:13">
      <c r="A183" s="2">
        <v>182</v>
      </c>
      <c r="B183" s="7" t="s">
        <v>231</v>
      </c>
      <c r="C183" s="8" t="s">
        <v>232</v>
      </c>
      <c r="D183" s="8" t="s">
        <v>210</v>
      </c>
      <c r="E183" s="6" t="s">
        <v>46</v>
      </c>
      <c r="F183" s="14">
        <v>11690330</v>
      </c>
      <c r="G183" s="77">
        <v>0</v>
      </c>
      <c r="H183" s="66">
        <v>4.82</v>
      </c>
      <c r="I183" s="70">
        <v>18.62</v>
      </c>
      <c r="J183" s="5">
        <v>56.74</v>
      </c>
      <c r="K183" s="5">
        <f>VLOOKUP(B183,'Gia 28.08'!$B$3:$Y$659,11,0)</f>
        <v>30.3</v>
      </c>
      <c r="L183" s="73">
        <f t="shared" si="2"/>
        <v>1.627282491944146</v>
      </c>
    </row>
    <row r="184" spans="1:13">
      <c r="A184" s="2">
        <v>183</v>
      </c>
      <c r="B184" s="7" t="s">
        <v>0</v>
      </c>
      <c r="C184" s="8" t="s">
        <v>233</v>
      </c>
      <c r="D184" s="8" t="s">
        <v>234</v>
      </c>
      <c r="E184" s="6" t="s">
        <v>46</v>
      </c>
      <c r="F184" s="14">
        <v>114337700</v>
      </c>
      <c r="G184" s="77">
        <v>0</v>
      </c>
      <c r="H184" s="66">
        <v>0.27</v>
      </c>
      <c r="I184" s="70">
        <v>38.92</v>
      </c>
      <c r="J184" s="5">
        <v>137.77000000000001</v>
      </c>
      <c r="K184" s="5">
        <f>VLOOKUP(B184,'Gia 28.08'!$B$3:$Y$659,11,0)</f>
        <v>35.799999999999997</v>
      </c>
      <c r="L184" s="73">
        <f t="shared" si="2"/>
        <v>0.91983556012332979</v>
      </c>
      <c r="M184" s="5" t="s">
        <v>1626</v>
      </c>
    </row>
    <row r="185" spans="1:13">
      <c r="A185" s="2">
        <v>184</v>
      </c>
      <c r="B185" s="16" t="s">
        <v>821</v>
      </c>
      <c r="C185" s="17" t="s">
        <v>822</v>
      </c>
      <c r="D185" s="17" t="s">
        <v>49</v>
      </c>
      <c r="E185" s="15" t="s">
        <v>648</v>
      </c>
      <c r="F185" s="18">
        <v>5320694</v>
      </c>
      <c r="G185" s="78">
        <v>47</v>
      </c>
      <c r="H185" s="66">
        <v>1.58</v>
      </c>
      <c r="I185" s="69">
        <v>13.27</v>
      </c>
      <c r="J185" s="5">
        <v>10.91</v>
      </c>
      <c r="K185" s="5">
        <f>VLOOKUP(B185,'Gia 28.08'!$B$3:$Y$659,11,0)</f>
        <v>10.8</v>
      </c>
      <c r="L185" s="73">
        <f t="shared" si="2"/>
        <v>0.81386586284853057</v>
      </c>
    </row>
    <row r="186" spans="1:13">
      <c r="A186" s="2">
        <v>185</v>
      </c>
      <c r="B186" s="7" t="s">
        <v>235</v>
      </c>
      <c r="C186" s="8" t="s">
        <v>236</v>
      </c>
      <c r="D186" s="8" t="s">
        <v>234</v>
      </c>
      <c r="E186" s="6" t="s">
        <v>46</v>
      </c>
      <c r="F186" s="14">
        <v>30000000</v>
      </c>
      <c r="G186" s="77">
        <v>0</v>
      </c>
      <c r="H186" s="66">
        <v>1.39</v>
      </c>
      <c r="I186" s="70">
        <v>11.74</v>
      </c>
      <c r="J186" s="5">
        <v>46.36</v>
      </c>
      <c r="K186" s="5">
        <f>VLOOKUP(B186,'Gia 28.08'!$B$3:$Y$659,11,0)</f>
        <v>12.4</v>
      </c>
      <c r="L186" s="73">
        <f t="shared" si="2"/>
        <v>1.0562180579216354</v>
      </c>
    </row>
    <row r="187" spans="1:13">
      <c r="A187" s="2">
        <v>186</v>
      </c>
      <c r="B187" s="7" t="s">
        <v>237</v>
      </c>
      <c r="C187" s="8" t="s">
        <v>238</v>
      </c>
      <c r="D187" s="8" t="s">
        <v>239</v>
      </c>
      <c r="E187" s="6" t="s">
        <v>46</v>
      </c>
      <c r="F187" s="14">
        <v>10400000</v>
      </c>
      <c r="G187" s="77">
        <v>0</v>
      </c>
      <c r="H187" s="66">
        <v>1.41</v>
      </c>
      <c r="I187" s="70">
        <v>15.61</v>
      </c>
      <c r="J187" s="5">
        <v>11.71</v>
      </c>
      <c r="K187" s="5">
        <f>VLOOKUP(B187,'Gia 28.08'!$B$3:$Y$659,11,0)</f>
        <v>11.7</v>
      </c>
      <c r="L187" s="73">
        <f t="shared" si="2"/>
        <v>0.74951953875720689</v>
      </c>
    </row>
    <row r="188" spans="1:13">
      <c r="A188" s="2">
        <v>187</v>
      </c>
      <c r="B188" s="7" t="s">
        <v>240</v>
      </c>
      <c r="C188" s="8" t="s">
        <v>241</v>
      </c>
      <c r="D188" s="8" t="s">
        <v>242</v>
      </c>
      <c r="E188" s="6" t="s">
        <v>46</v>
      </c>
      <c r="F188" s="14">
        <v>43503000</v>
      </c>
      <c r="G188" s="77">
        <v>0</v>
      </c>
      <c r="H188" s="66">
        <v>0.03</v>
      </c>
      <c r="I188" s="70">
        <v>10.37</v>
      </c>
      <c r="J188" s="5">
        <v>1.08</v>
      </c>
      <c r="K188" s="5">
        <f>VLOOKUP(B188,'Gia 28.08'!$B$3:$Y$659,11,0)</f>
        <v>5.0999999999999996</v>
      </c>
      <c r="L188" s="73">
        <f t="shared" si="2"/>
        <v>0.49180327868852458</v>
      </c>
    </row>
    <row r="189" spans="1:13">
      <c r="A189" s="2">
        <v>188</v>
      </c>
      <c r="B189" s="16" t="s">
        <v>823</v>
      </c>
      <c r="C189" s="17" t="s">
        <v>824</v>
      </c>
      <c r="D189" s="17" t="s">
        <v>45</v>
      </c>
      <c r="E189" s="15" t="s">
        <v>648</v>
      </c>
      <c r="F189" s="18">
        <v>4000000</v>
      </c>
      <c r="G189" s="78">
        <v>47</v>
      </c>
      <c r="H189" s="66">
        <v>5.94</v>
      </c>
      <c r="I189" s="69">
        <v>34.25</v>
      </c>
      <c r="J189" s="5">
        <v>29.36</v>
      </c>
      <c r="K189" s="5">
        <f>VLOOKUP(B189,'Gia 28.08'!$B$3:$Y$659,11,0)</f>
        <v>38</v>
      </c>
      <c r="L189" s="73">
        <f t="shared" si="2"/>
        <v>1.1094890510948905</v>
      </c>
    </row>
    <row r="190" spans="1:13">
      <c r="A190" s="2">
        <v>189</v>
      </c>
      <c r="B190" s="7" t="s">
        <v>243</v>
      </c>
      <c r="C190" s="8" t="s">
        <v>244</v>
      </c>
      <c r="D190" s="8" t="s">
        <v>62</v>
      </c>
      <c r="E190" s="6" t="s">
        <v>46</v>
      </c>
      <c r="F190" s="14">
        <v>718154693</v>
      </c>
      <c r="G190" s="77">
        <v>0</v>
      </c>
      <c r="H190" s="66">
        <v>1.63</v>
      </c>
      <c r="I190" s="70">
        <v>18.2</v>
      </c>
      <c r="J190" s="5">
        <v>901.81</v>
      </c>
      <c r="K190" s="5">
        <f>VLOOKUP(B190,'Gia 28.08'!$B$3:$Y$659,11,0)</f>
        <v>25.2</v>
      </c>
      <c r="L190" s="73">
        <f t="shared" si="2"/>
        <v>1.3846153846153846</v>
      </c>
    </row>
    <row r="191" spans="1:13">
      <c r="A191" s="2">
        <v>190</v>
      </c>
      <c r="B191" s="7" t="s">
        <v>245</v>
      </c>
      <c r="C191" s="8" t="s">
        <v>246</v>
      </c>
      <c r="D191" s="8" t="s">
        <v>134</v>
      </c>
      <c r="E191" s="6" t="s">
        <v>46</v>
      </c>
      <c r="F191" s="14">
        <v>17399991</v>
      </c>
      <c r="G191" s="77">
        <v>0</v>
      </c>
      <c r="H191" s="66">
        <v>2.2999999999999998</v>
      </c>
      <c r="I191" s="70">
        <v>21.13</v>
      </c>
      <c r="J191" s="5">
        <v>46.31</v>
      </c>
      <c r="K191" s="5">
        <f>VLOOKUP(B191,'Gia 28.08'!$B$3:$Y$659,11,0)</f>
        <v>21.5</v>
      </c>
      <c r="L191" s="73">
        <f t="shared" si="2"/>
        <v>1.0175106483672505</v>
      </c>
    </row>
    <row r="192" spans="1:13">
      <c r="A192" s="2">
        <v>191</v>
      </c>
      <c r="B192" s="7" t="s">
        <v>247</v>
      </c>
      <c r="C192" s="8" t="s">
        <v>248</v>
      </c>
      <c r="D192" s="8" t="s">
        <v>160</v>
      </c>
      <c r="E192" s="6" t="s">
        <v>46</v>
      </c>
      <c r="F192" s="56">
        <v>32260122</v>
      </c>
      <c r="G192" s="77">
        <v>0</v>
      </c>
      <c r="H192" s="66">
        <v>0.12</v>
      </c>
      <c r="I192" s="70">
        <v>16.91</v>
      </c>
      <c r="J192" s="5">
        <v>23.04</v>
      </c>
      <c r="K192" s="5">
        <f>VLOOKUP(B192,'Gia 28.08'!$B$3:$Y$659,11,0)</f>
        <v>8.8000000000000007</v>
      </c>
      <c r="L192" s="73">
        <f t="shared" si="2"/>
        <v>0.52040212891780013</v>
      </c>
    </row>
    <row r="193" spans="1:12">
      <c r="A193" s="2">
        <v>192</v>
      </c>
      <c r="B193" s="7" t="s">
        <v>249</v>
      </c>
      <c r="C193" s="8" t="s">
        <v>250</v>
      </c>
      <c r="D193" s="8" t="s">
        <v>62</v>
      </c>
      <c r="E193" s="6" t="s">
        <v>46</v>
      </c>
      <c r="F193" s="14">
        <v>36399875</v>
      </c>
      <c r="G193" s="77">
        <v>0</v>
      </c>
      <c r="H193" s="66">
        <v>0.46</v>
      </c>
      <c r="I193" s="70">
        <v>10.52</v>
      </c>
      <c r="J193" s="5">
        <v>12.32</v>
      </c>
      <c r="K193" s="5">
        <f>VLOOKUP(B193,'Gia 28.08'!$B$3:$Y$659,11,0)</f>
        <v>10</v>
      </c>
      <c r="L193" s="73">
        <f t="shared" si="2"/>
        <v>0.95057034220532322</v>
      </c>
    </row>
    <row r="194" spans="1:12">
      <c r="A194" s="2">
        <v>193</v>
      </c>
      <c r="B194" s="7" t="s">
        <v>251</v>
      </c>
      <c r="C194" s="8" t="s">
        <v>252</v>
      </c>
      <c r="D194" s="8" t="s">
        <v>68</v>
      </c>
      <c r="E194" s="6" t="s">
        <v>46</v>
      </c>
      <c r="F194" s="14">
        <v>8000000</v>
      </c>
      <c r="G194" s="77">
        <v>0</v>
      </c>
      <c r="H194" s="66">
        <v>0.5</v>
      </c>
      <c r="I194" s="70">
        <v>19.829999999999998</v>
      </c>
      <c r="J194" s="5">
        <v>3.5</v>
      </c>
      <c r="K194" s="5">
        <f>VLOOKUP(B194,'Gia 28.08'!$B$3:$Y$659,11,0)</f>
        <v>6.2</v>
      </c>
      <c r="L194" s="73">
        <f t="shared" ref="L194:L257" si="3">K194/I194</f>
        <v>0.31265758951084222</v>
      </c>
    </row>
    <row r="195" spans="1:12">
      <c r="A195" s="2">
        <v>194</v>
      </c>
      <c r="B195" s="16" t="s">
        <v>825</v>
      </c>
      <c r="C195" s="17" t="s">
        <v>826</v>
      </c>
      <c r="D195" s="17" t="s">
        <v>134</v>
      </c>
      <c r="E195" s="15" t="s">
        <v>648</v>
      </c>
      <c r="F195" s="18">
        <v>3123000</v>
      </c>
      <c r="G195" s="78">
        <v>47</v>
      </c>
      <c r="H195" s="66">
        <v>4.92</v>
      </c>
      <c r="I195" s="69">
        <v>25.62</v>
      </c>
      <c r="J195" s="5">
        <v>15.03</v>
      </c>
      <c r="K195" s="5">
        <f>VLOOKUP(B195,'Gia 28.08'!$B$3:$Y$659,11,0)</f>
        <v>0</v>
      </c>
      <c r="L195" s="73">
        <f t="shared" si="3"/>
        <v>0</v>
      </c>
    </row>
    <row r="196" spans="1:12">
      <c r="A196" s="2">
        <v>195</v>
      </c>
      <c r="B196" s="7" t="s">
        <v>253</v>
      </c>
      <c r="C196" s="8" t="s">
        <v>254</v>
      </c>
      <c r="D196" s="8" t="s">
        <v>92</v>
      </c>
      <c r="E196" s="6" t="s">
        <v>46</v>
      </c>
      <c r="F196" s="14">
        <v>11116169</v>
      </c>
      <c r="G196" s="77">
        <v>0</v>
      </c>
      <c r="H196" s="66">
        <v>0.98</v>
      </c>
      <c r="I196" s="70">
        <v>8.01</v>
      </c>
      <c r="J196" s="5">
        <v>2.36</v>
      </c>
      <c r="K196" s="5">
        <f>VLOOKUP(B196,'Gia 28.08'!$B$3:$Y$659,11,0)</f>
        <v>7.6</v>
      </c>
      <c r="L196" s="73">
        <f t="shared" si="3"/>
        <v>0.94881398252184768</v>
      </c>
    </row>
    <row r="197" spans="1:12">
      <c r="A197" s="2">
        <v>196</v>
      </c>
      <c r="B197" s="7" t="s">
        <v>255</v>
      </c>
      <c r="C197" s="8" t="s">
        <v>256</v>
      </c>
      <c r="D197" s="8" t="s">
        <v>68</v>
      </c>
      <c r="E197" s="6" t="s">
        <v>46</v>
      </c>
      <c r="F197" s="14">
        <v>51875494</v>
      </c>
      <c r="G197" s="77">
        <v>0</v>
      </c>
      <c r="H197" s="66">
        <v>0.91</v>
      </c>
      <c r="I197" s="70">
        <v>18.690000000000001</v>
      </c>
      <c r="J197" s="5">
        <v>56.2</v>
      </c>
      <c r="K197" s="5">
        <f>VLOOKUP(B197,'Gia 28.08'!$B$3:$Y$659,11,0)</f>
        <v>15.4</v>
      </c>
      <c r="L197" s="73">
        <f t="shared" si="3"/>
        <v>0.82397003745318353</v>
      </c>
    </row>
    <row r="198" spans="1:12">
      <c r="A198" s="2">
        <v>197</v>
      </c>
      <c r="B198" s="16" t="s">
        <v>827</v>
      </c>
      <c r="C198" s="17" t="s">
        <v>828</v>
      </c>
      <c r="D198" s="17" t="s">
        <v>653</v>
      </c>
      <c r="E198" s="15" t="s">
        <v>648</v>
      </c>
      <c r="F198" s="18">
        <v>2231058</v>
      </c>
      <c r="G198" s="78">
        <v>47</v>
      </c>
      <c r="H198" s="66">
        <v>0</v>
      </c>
      <c r="I198" s="69">
        <v>9.09</v>
      </c>
      <c r="J198" s="5">
        <v>-0.01</v>
      </c>
      <c r="K198" s="5">
        <f>VLOOKUP(B198,'Gia 28.08'!$B$3:$Y$659,11,0)</f>
        <v>0</v>
      </c>
      <c r="L198" s="73">
        <f t="shared" si="3"/>
        <v>0</v>
      </c>
    </row>
    <row r="199" spans="1:12">
      <c r="A199" s="2">
        <v>198</v>
      </c>
      <c r="B199" s="16" t="s">
        <v>829</v>
      </c>
      <c r="C199" s="17" t="s">
        <v>830</v>
      </c>
      <c r="D199" s="17" t="s">
        <v>53</v>
      </c>
      <c r="E199" s="15" t="s">
        <v>648</v>
      </c>
      <c r="F199" s="18">
        <v>32999980</v>
      </c>
      <c r="G199" s="78">
        <v>47</v>
      </c>
      <c r="H199" s="66">
        <v>0.01</v>
      </c>
      <c r="I199" s="69">
        <v>11.18</v>
      </c>
      <c r="J199" s="5">
        <v>0.25</v>
      </c>
      <c r="K199" s="5">
        <f>VLOOKUP(B199,'Gia 28.08'!$B$3:$Y$659,11,0)</f>
        <v>5.3</v>
      </c>
      <c r="L199" s="73">
        <f t="shared" si="3"/>
        <v>0.4740608228980322</v>
      </c>
    </row>
    <row r="200" spans="1:12">
      <c r="A200" s="2">
        <v>199</v>
      </c>
      <c r="B200" s="16" t="s">
        <v>831</v>
      </c>
      <c r="C200" s="17" t="s">
        <v>832</v>
      </c>
      <c r="D200" s="17" t="s">
        <v>49</v>
      </c>
      <c r="E200" s="15" t="s">
        <v>648</v>
      </c>
      <c r="F200" s="18">
        <v>3670522</v>
      </c>
      <c r="G200" s="78">
        <v>47</v>
      </c>
      <c r="H200" s="66">
        <v>1.43</v>
      </c>
      <c r="I200" s="69">
        <v>12.63</v>
      </c>
      <c r="J200" s="5">
        <v>1.97</v>
      </c>
      <c r="K200" s="5">
        <f>VLOOKUP(B200,'Gia 28.08'!$B$3:$Y$659,11,0)</f>
        <v>10</v>
      </c>
      <c r="L200" s="73">
        <f t="shared" si="3"/>
        <v>0.79176563737133798</v>
      </c>
    </row>
    <row r="201" spans="1:12">
      <c r="A201" s="2">
        <v>200</v>
      </c>
      <c r="B201" s="7" t="s">
        <v>257</v>
      </c>
      <c r="C201" s="8" t="s">
        <v>258</v>
      </c>
      <c r="D201" s="8" t="s">
        <v>53</v>
      </c>
      <c r="E201" s="6" t="s">
        <v>46</v>
      </c>
      <c r="F201" s="14">
        <v>126056758</v>
      </c>
      <c r="G201" s="77">
        <v>0</v>
      </c>
      <c r="H201" s="66">
        <v>3.01</v>
      </c>
      <c r="I201" s="70">
        <v>17.96</v>
      </c>
      <c r="J201" s="5">
        <v>282.17</v>
      </c>
      <c r="K201" s="5">
        <f>VLOOKUP(B201,'Gia 28.08'!$B$3:$Y$659,11,0)</f>
        <v>39.1</v>
      </c>
      <c r="L201" s="73">
        <f t="shared" si="3"/>
        <v>2.1770601336302895</v>
      </c>
    </row>
    <row r="202" spans="1:12">
      <c r="A202" s="2">
        <v>201</v>
      </c>
      <c r="B202" s="16" t="s">
        <v>833</v>
      </c>
      <c r="C202" s="17" t="s">
        <v>834</v>
      </c>
      <c r="D202" s="17" t="s">
        <v>473</v>
      </c>
      <c r="E202" s="15" t="s">
        <v>648</v>
      </c>
      <c r="F202" s="18">
        <v>2016385</v>
      </c>
      <c r="G202" s="78">
        <v>47</v>
      </c>
      <c r="H202" s="66">
        <v>0.74</v>
      </c>
      <c r="I202" s="69">
        <v>20.11</v>
      </c>
      <c r="J202" s="5">
        <v>1.48</v>
      </c>
      <c r="K202" s="5">
        <f>VLOOKUP(B202,'Gia 28.08'!$B$3:$Y$659,11,0)</f>
        <v>11.4</v>
      </c>
      <c r="L202" s="73">
        <f t="shared" si="3"/>
        <v>0.56688214818498261</v>
      </c>
    </row>
    <row r="203" spans="1:12">
      <c r="A203" s="2">
        <v>202</v>
      </c>
      <c r="B203" s="16" t="s">
        <v>835</v>
      </c>
      <c r="C203" s="17" t="s">
        <v>836</v>
      </c>
      <c r="D203" s="17" t="s">
        <v>153</v>
      </c>
      <c r="E203" s="15" t="s">
        <v>648</v>
      </c>
      <c r="F203" s="18">
        <v>2970000</v>
      </c>
      <c r="G203" s="78">
        <v>47</v>
      </c>
      <c r="H203" s="66">
        <v>0.89</v>
      </c>
      <c r="I203" s="69">
        <v>10.82</v>
      </c>
      <c r="J203" s="5">
        <v>7.96</v>
      </c>
      <c r="K203" s="5">
        <f>VLOOKUP(B203,'Gia 28.08'!$B$3:$Y$659,11,0)</f>
        <v>10.7</v>
      </c>
      <c r="L203" s="73">
        <f t="shared" si="3"/>
        <v>0.98890942698706086</v>
      </c>
    </row>
    <row r="204" spans="1:12">
      <c r="A204" s="2">
        <v>203</v>
      </c>
      <c r="B204" s="7" t="s">
        <v>259</v>
      </c>
      <c r="C204" s="8" t="s">
        <v>260</v>
      </c>
      <c r="D204" s="8" t="s">
        <v>62</v>
      </c>
      <c r="E204" s="6" t="s">
        <v>46</v>
      </c>
      <c r="F204" s="14">
        <v>27409741</v>
      </c>
      <c r="G204" s="77">
        <v>0</v>
      </c>
      <c r="H204" s="66">
        <v>1.1000000000000001</v>
      </c>
      <c r="I204" s="70">
        <v>21.28</v>
      </c>
      <c r="J204" s="5">
        <v>26.34</v>
      </c>
      <c r="K204" s="5">
        <f>VLOOKUP(B204,'Gia 28.08'!$B$3:$Y$659,11,0)</f>
        <v>20</v>
      </c>
      <c r="L204" s="73">
        <f t="shared" si="3"/>
        <v>0.93984962406015038</v>
      </c>
    </row>
    <row r="205" spans="1:12">
      <c r="A205" s="2">
        <v>204</v>
      </c>
      <c r="B205" s="7" t="s">
        <v>261</v>
      </c>
      <c r="C205" s="8" t="s">
        <v>262</v>
      </c>
      <c r="D205" s="8" t="s">
        <v>62</v>
      </c>
      <c r="E205" s="6" t="s">
        <v>46</v>
      </c>
      <c r="F205" s="14">
        <v>55687399</v>
      </c>
      <c r="G205" s="77">
        <v>0</v>
      </c>
      <c r="H205" s="66">
        <v>1.73</v>
      </c>
      <c r="I205" s="70">
        <v>11.21</v>
      </c>
      <c r="J205" s="5">
        <v>97.85</v>
      </c>
      <c r="K205" s="5">
        <f>VLOOKUP(B205,'Gia 28.08'!$B$3:$Y$659,11,0)</f>
        <v>28</v>
      </c>
      <c r="L205" s="73">
        <f t="shared" si="3"/>
        <v>2.4977698483496877</v>
      </c>
    </row>
    <row r="206" spans="1:12">
      <c r="A206" s="2">
        <v>205</v>
      </c>
      <c r="B206" s="16" t="s">
        <v>837</v>
      </c>
      <c r="C206" s="17" t="s">
        <v>838</v>
      </c>
      <c r="D206" s="17" t="s">
        <v>207</v>
      </c>
      <c r="E206" s="15" t="s">
        <v>648</v>
      </c>
      <c r="F206" s="18">
        <v>14959879</v>
      </c>
      <c r="G206" s="78">
        <v>47</v>
      </c>
      <c r="H206" s="66">
        <v>0</v>
      </c>
      <c r="I206" s="69">
        <v>8.49</v>
      </c>
      <c r="J206" s="5">
        <v>-23.86</v>
      </c>
      <c r="K206" s="5">
        <f>VLOOKUP(B206,'Gia 28.08'!$B$3:$Y$659,11,0)</f>
        <v>3.6</v>
      </c>
      <c r="L206" s="73">
        <f t="shared" si="3"/>
        <v>0.42402826855123676</v>
      </c>
    </row>
    <row r="207" spans="1:12">
      <c r="A207" s="2">
        <v>206</v>
      </c>
      <c r="B207" s="16" t="s">
        <v>839</v>
      </c>
      <c r="C207" s="17" t="s">
        <v>840</v>
      </c>
      <c r="D207" s="17" t="s">
        <v>653</v>
      </c>
      <c r="E207" s="15" t="s">
        <v>648</v>
      </c>
      <c r="F207" s="18">
        <v>1000000</v>
      </c>
      <c r="G207" s="78">
        <v>47</v>
      </c>
      <c r="H207" s="66">
        <v>2.13</v>
      </c>
      <c r="I207" s="69">
        <v>15.5</v>
      </c>
      <c r="J207" s="5">
        <v>2.29</v>
      </c>
      <c r="K207" s="5">
        <f>VLOOKUP(B207,'Gia 28.08'!$B$3:$Y$659,11,0)</f>
        <v>13.5</v>
      </c>
      <c r="L207" s="73">
        <f t="shared" si="3"/>
        <v>0.87096774193548387</v>
      </c>
    </row>
    <row r="208" spans="1:12">
      <c r="A208" s="2">
        <v>207</v>
      </c>
      <c r="B208" s="16" t="s">
        <v>841</v>
      </c>
      <c r="C208" s="17" t="s">
        <v>842</v>
      </c>
      <c r="D208" s="17" t="s">
        <v>71</v>
      </c>
      <c r="E208" s="15" t="s">
        <v>648</v>
      </c>
      <c r="F208" s="18">
        <v>12600000</v>
      </c>
      <c r="G208" s="78">
        <v>47</v>
      </c>
      <c r="H208" s="66">
        <v>4.66</v>
      </c>
      <c r="I208" s="69">
        <v>19.53</v>
      </c>
      <c r="J208" s="5">
        <v>86.56</v>
      </c>
      <c r="K208" s="5">
        <f>VLOOKUP(B208,'Gia 28.08'!$B$3:$Y$659,11,0)</f>
        <v>51</v>
      </c>
      <c r="L208" s="73">
        <f t="shared" si="3"/>
        <v>2.6113671274961594</v>
      </c>
    </row>
    <row r="209" spans="1:12">
      <c r="A209" s="2">
        <v>208</v>
      </c>
      <c r="B209" s="16" t="s">
        <v>843</v>
      </c>
      <c r="C209" s="17" t="s">
        <v>844</v>
      </c>
      <c r="D209" s="17" t="s">
        <v>45</v>
      </c>
      <c r="E209" s="15" t="s">
        <v>648</v>
      </c>
      <c r="F209" s="18">
        <v>8212500</v>
      </c>
      <c r="G209" s="78">
        <v>47</v>
      </c>
      <c r="H209" s="66">
        <v>4.49</v>
      </c>
      <c r="I209" s="69">
        <v>24.93</v>
      </c>
      <c r="J209" s="5">
        <v>23.76</v>
      </c>
      <c r="K209" s="5">
        <f>VLOOKUP(B209,'Gia 28.08'!$B$3:$Y$659,11,0)</f>
        <v>29.9</v>
      </c>
      <c r="L209" s="73">
        <f t="shared" si="3"/>
        <v>1.1993582029683112</v>
      </c>
    </row>
    <row r="210" spans="1:12">
      <c r="A210" s="2">
        <v>209</v>
      </c>
      <c r="B210" s="16" t="s">
        <v>845</v>
      </c>
      <c r="C210" s="17" t="s">
        <v>846</v>
      </c>
      <c r="D210" s="17" t="s">
        <v>242</v>
      </c>
      <c r="E210" s="15" t="s">
        <v>648</v>
      </c>
      <c r="F210" s="18">
        <v>13600000</v>
      </c>
      <c r="G210" s="78">
        <v>47</v>
      </c>
      <c r="H210" s="66">
        <v>0.34</v>
      </c>
      <c r="I210" s="69">
        <v>10.18</v>
      </c>
      <c r="J210" s="5">
        <v>2.0699999999999998</v>
      </c>
      <c r="K210" s="5">
        <f>VLOOKUP(B210,'Gia 28.08'!$B$3:$Y$659,11,0)</f>
        <v>6.4</v>
      </c>
      <c r="L210" s="73">
        <f t="shared" si="3"/>
        <v>0.6286836935166995</v>
      </c>
    </row>
    <row r="211" spans="1:12">
      <c r="A211" s="2">
        <v>210</v>
      </c>
      <c r="B211" s="7" t="s">
        <v>263</v>
      </c>
      <c r="C211" s="8" t="s">
        <v>264</v>
      </c>
      <c r="D211" s="8" t="s">
        <v>134</v>
      </c>
      <c r="E211" s="6" t="s">
        <v>46</v>
      </c>
      <c r="F211" s="14">
        <v>38249948</v>
      </c>
      <c r="G211" s="77">
        <v>0</v>
      </c>
      <c r="H211" s="66">
        <v>1.84</v>
      </c>
      <c r="I211" s="70">
        <v>12.5</v>
      </c>
      <c r="J211" s="5">
        <v>82.05</v>
      </c>
      <c r="K211" s="5">
        <f>VLOOKUP(B211,'Gia 28.08'!$B$3:$Y$659,11,0)</f>
        <v>17.7</v>
      </c>
      <c r="L211" s="73">
        <f t="shared" si="3"/>
        <v>1.4159999999999999</v>
      </c>
    </row>
    <row r="212" spans="1:12">
      <c r="A212" s="2">
        <v>211</v>
      </c>
      <c r="B212" s="16" t="s">
        <v>847</v>
      </c>
      <c r="C212" s="17" t="s">
        <v>848</v>
      </c>
      <c r="D212" s="17" t="s">
        <v>89</v>
      </c>
      <c r="E212" s="15" t="s">
        <v>648</v>
      </c>
      <c r="F212" s="18">
        <v>14999989</v>
      </c>
      <c r="G212" s="78">
        <v>47</v>
      </c>
      <c r="H212" s="66">
        <v>1.21</v>
      </c>
      <c r="I212" s="69">
        <v>11.91</v>
      </c>
      <c r="J212" s="5">
        <v>20.27</v>
      </c>
      <c r="K212" s="5">
        <f>VLOOKUP(B212,'Gia 28.08'!$B$3:$Y$659,11,0)</f>
        <v>10.7</v>
      </c>
      <c r="L212" s="73">
        <f t="shared" si="3"/>
        <v>0.89840470193115018</v>
      </c>
    </row>
    <row r="213" spans="1:12">
      <c r="A213" s="2">
        <v>212</v>
      </c>
      <c r="B213" s="7" t="s">
        <v>265</v>
      </c>
      <c r="C213" s="8" t="s">
        <v>266</v>
      </c>
      <c r="D213" s="8" t="s">
        <v>49</v>
      </c>
      <c r="E213" s="6" t="s">
        <v>46</v>
      </c>
      <c r="F213" s="14">
        <v>34459293</v>
      </c>
      <c r="G213" s="77">
        <v>0</v>
      </c>
      <c r="H213" s="66">
        <f>J213*1000000000/F213</f>
        <v>0</v>
      </c>
      <c r="I213" s="70">
        <v>-3.04</v>
      </c>
      <c r="K213" s="5">
        <f>VLOOKUP(B213,'Gia 28.08'!$B$3:$Y$659,11,0)</f>
        <v>2.6</v>
      </c>
      <c r="L213" s="73">
        <f t="shared" si="3"/>
        <v>-0.85526315789473684</v>
      </c>
    </row>
    <row r="214" spans="1:12">
      <c r="A214" s="2">
        <v>213</v>
      </c>
      <c r="B214" s="16" t="s">
        <v>849</v>
      </c>
      <c r="C214" s="17" t="s">
        <v>850</v>
      </c>
      <c r="D214" s="17" t="s">
        <v>71</v>
      </c>
      <c r="E214" s="15" t="s">
        <v>648</v>
      </c>
      <c r="F214" s="18">
        <v>23206621</v>
      </c>
      <c r="G214" s="78">
        <v>47</v>
      </c>
      <c r="H214" s="66">
        <v>2.0699999999999998</v>
      </c>
      <c r="I214" s="69">
        <v>8.76</v>
      </c>
      <c r="J214" s="5">
        <v>27.03</v>
      </c>
      <c r="K214" s="5">
        <f>VLOOKUP(B214,'Gia 28.08'!$B$3:$Y$659,11,0)</f>
        <v>9</v>
      </c>
      <c r="L214" s="73">
        <f t="shared" si="3"/>
        <v>1.0273972602739727</v>
      </c>
    </row>
    <row r="215" spans="1:12">
      <c r="A215" s="2">
        <v>214</v>
      </c>
      <c r="B215" s="16" t="s">
        <v>851</v>
      </c>
      <c r="C215" s="17" t="s">
        <v>852</v>
      </c>
      <c r="D215" s="17" t="s">
        <v>107</v>
      </c>
      <c r="E215" s="15" t="s">
        <v>648</v>
      </c>
      <c r="F215" s="18">
        <v>20000000</v>
      </c>
      <c r="G215" s="78">
        <v>47</v>
      </c>
      <c r="H215" s="66">
        <v>3.71</v>
      </c>
      <c r="I215" s="69">
        <v>19.03</v>
      </c>
      <c r="J215" s="5">
        <v>78.62</v>
      </c>
      <c r="K215" s="5">
        <f>VLOOKUP(B215,'Gia 28.08'!$B$3:$Y$659,11,0)</f>
        <v>18.7</v>
      </c>
      <c r="L215" s="73">
        <f t="shared" si="3"/>
        <v>0.98265895953757221</v>
      </c>
    </row>
    <row r="216" spans="1:12">
      <c r="A216" s="2">
        <v>215</v>
      </c>
      <c r="B216" s="7" t="s">
        <v>267</v>
      </c>
      <c r="C216" s="8" t="s">
        <v>268</v>
      </c>
      <c r="D216" s="8" t="s">
        <v>45</v>
      </c>
      <c r="E216" s="6" t="s">
        <v>46</v>
      </c>
      <c r="F216" s="14">
        <v>44375385</v>
      </c>
      <c r="G216" s="77">
        <v>0</v>
      </c>
      <c r="H216" s="66">
        <v>0</v>
      </c>
      <c r="I216" s="70">
        <v>5.35</v>
      </c>
      <c r="J216" s="5">
        <v>-214</v>
      </c>
      <c r="K216" s="5">
        <f>VLOOKUP(B216,'Gia 28.08'!$B$3:$Y$659,11,0)</f>
        <v>4.8</v>
      </c>
      <c r="L216" s="73">
        <f t="shared" si="3"/>
        <v>0.89719626168224298</v>
      </c>
    </row>
    <row r="217" spans="1:12">
      <c r="A217" s="2">
        <v>216</v>
      </c>
      <c r="B217" s="16" t="s">
        <v>853</v>
      </c>
      <c r="C217" s="17" t="s">
        <v>854</v>
      </c>
      <c r="D217" s="17" t="s">
        <v>49</v>
      </c>
      <c r="E217" s="15" t="s">
        <v>648</v>
      </c>
      <c r="F217" s="18">
        <v>1000000</v>
      </c>
      <c r="G217" s="78">
        <v>47</v>
      </c>
      <c r="H217" s="66">
        <v>1.63</v>
      </c>
      <c r="I217" s="69">
        <v>18.27</v>
      </c>
      <c r="J217" s="5">
        <v>0.02</v>
      </c>
      <c r="K217" s="5">
        <f>VLOOKUP(B217,'Gia 28.08'!$B$3:$Y$659,11,0)</f>
        <v>8.5</v>
      </c>
      <c r="L217" s="73">
        <f t="shared" si="3"/>
        <v>0.46524356869184458</v>
      </c>
    </row>
    <row r="218" spans="1:12">
      <c r="A218" s="2">
        <v>217</v>
      </c>
      <c r="B218" s="7" t="s">
        <v>269</v>
      </c>
      <c r="C218" s="8" t="s">
        <v>270</v>
      </c>
      <c r="D218" s="8" t="s">
        <v>134</v>
      </c>
      <c r="E218" s="6" t="s">
        <v>46</v>
      </c>
      <c r="F218" s="14">
        <v>21000000</v>
      </c>
      <c r="G218" s="77">
        <v>0</v>
      </c>
      <c r="H218" s="66">
        <v>0.98</v>
      </c>
      <c r="I218" s="70">
        <v>15.57</v>
      </c>
      <c r="K218" s="5">
        <f>VLOOKUP(B218,'Gia 28.08'!$B$3:$Y$659,11,0)</f>
        <v>9.3000000000000007</v>
      </c>
      <c r="L218" s="73">
        <f t="shared" si="3"/>
        <v>0.59730250481695568</v>
      </c>
    </row>
    <row r="219" spans="1:12">
      <c r="A219" s="2">
        <v>218</v>
      </c>
      <c r="B219" s="16" t="s">
        <v>855</v>
      </c>
      <c r="C219" s="17" t="s">
        <v>856</v>
      </c>
      <c r="D219" s="17" t="s">
        <v>473</v>
      </c>
      <c r="E219" s="15" t="s">
        <v>648</v>
      </c>
      <c r="F219" s="18">
        <v>10000000</v>
      </c>
      <c r="G219" s="78">
        <v>47</v>
      </c>
      <c r="H219" s="66">
        <v>4.9000000000000004</v>
      </c>
      <c r="I219" s="69">
        <v>22.39</v>
      </c>
      <c r="J219" s="5">
        <v>39.22</v>
      </c>
      <c r="K219" s="5">
        <f>VLOOKUP(B219,'Gia 28.08'!$B$3:$Y$659,11,0)</f>
        <v>24.2</v>
      </c>
      <c r="L219" s="73">
        <f t="shared" si="3"/>
        <v>1.0808396605627513</v>
      </c>
    </row>
    <row r="220" spans="1:12">
      <c r="A220" s="2">
        <v>219</v>
      </c>
      <c r="B220" s="16" t="s">
        <v>857</v>
      </c>
      <c r="C220" s="17" t="s">
        <v>858</v>
      </c>
      <c r="D220" s="17" t="s">
        <v>45</v>
      </c>
      <c r="E220" s="15" t="s">
        <v>648</v>
      </c>
      <c r="F220" s="18">
        <v>12500000</v>
      </c>
      <c r="G220" s="78">
        <v>47</v>
      </c>
      <c r="H220" s="66">
        <v>0</v>
      </c>
      <c r="I220" s="69">
        <v>10.53</v>
      </c>
      <c r="J220" s="5">
        <v>3.06</v>
      </c>
      <c r="K220" s="5">
        <f>VLOOKUP(B220,'Gia 28.08'!$B$3:$Y$659,11,0)</f>
        <v>10.9</v>
      </c>
      <c r="L220" s="73">
        <f t="shared" si="3"/>
        <v>1.0351377018043686</v>
      </c>
    </row>
    <row r="221" spans="1:12">
      <c r="A221" s="2">
        <v>220</v>
      </c>
      <c r="B221" s="16" t="s">
        <v>859</v>
      </c>
      <c r="C221" s="17" t="s">
        <v>860</v>
      </c>
      <c r="D221" s="17" t="s">
        <v>49</v>
      </c>
      <c r="E221" s="15" t="s">
        <v>648</v>
      </c>
      <c r="F221" s="18">
        <v>72000000</v>
      </c>
      <c r="G221" s="78">
        <v>47</v>
      </c>
      <c r="H221" s="66">
        <v>0.72</v>
      </c>
      <c r="I221" s="69">
        <v>12.59</v>
      </c>
      <c r="J221" s="5">
        <v>1.63</v>
      </c>
      <c r="K221" s="5">
        <f>VLOOKUP(B221,'Gia 28.08'!$B$3:$Y$659,11,0)</f>
        <v>7.9</v>
      </c>
      <c r="L221" s="73">
        <f t="shared" si="3"/>
        <v>0.62748212867355047</v>
      </c>
    </row>
    <row r="222" spans="1:12">
      <c r="A222" s="2">
        <v>221</v>
      </c>
      <c r="B222" s="7" t="s">
        <v>271</v>
      </c>
      <c r="C222" s="8" t="s">
        <v>272</v>
      </c>
      <c r="D222" s="8" t="s">
        <v>273</v>
      </c>
      <c r="E222" s="6" t="s">
        <v>46</v>
      </c>
      <c r="F222" s="14">
        <v>8000000</v>
      </c>
      <c r="G222" s="77">
        <v>0</v>
      </c>
      <c r="H222" s="66">
        <v>2.35</v>
      </c>
      <c r="I222" s="70">
        <v>13.82</v>
      </c>
      <c r="J222" s="5">
        <v>20.65</v>
      </c>
      <c r="K222" s="5">
        <f>VLOOKUP(B222,'Gia 28.08'!$B$3:$Y$659,11,0)</f>
        <v>0</v>
      </c>
      <c r="L222" s="73">
        <f t="shared" si="3"/>
        <v>0</v>
      </c>
    </row>
    <row r="223" spans="1:12">
      <c r="A223" s="2">
        <v>222</v>
      </c>
      <c r="B223" s="16" t="s">
        <v>861</v>
      </c>
      <c r="C223" s="17" t="s">
        <v>862</v>
      </c>
      <c r="D223" s="17" t="s">
        <v>53</v>
      </c>
      <c r="E223" s="15" t="s">
        <v>648</v>
      </c>
      <c r="F223" s="18">
        <v>40130620</v>
      </c>
      <c r="G223" s="78">
        <v>47</v>
      </c>
      <c r="H223" s="66">
        <v>0.35</v>
      </c>
      <c r="I223" s="69">
        <v>7.38</v>
      </c>
      <c r="J223" s="5">
        <v>15.28</v>
      </c>
      <c r="K223" s="5">
        <f>VLOOKUP(B223,'Gia 28.08'!$B$3:$Y$659,11,0)</f>
        <v>5</v>
      </c>
      <c r="L223" s="73">
        <f t="shared" si="3"/>
        <v>0.6775067750677507</v>
      </c>
    </row>
    <row r="224" spans="1:12">
      <c r="A224" s="2">
        <v>223</v>
      </c>
      <c r="B224" s="7" t="s">
        <v>15</v>
      </c>
      <c r="C224" s="8" t="s">
        <v>274</v>
      </c>
      <c r="D224" s="8" t="s">
        <v>49</v>
      </c>
      <c r="E224" s="6" t="s">
        <v>46</v>
      </c>
      <c r="F224" s="14">
        <v>481908175</v>
      </c>
      <c r="G224" s="77">
        <v>0</v>
      </c>
      <c r="H224" s="66">
        <v>5.81</v>
      </c>
      <c r="I224" s="70">
        <v>22.03</v>
      </c>
      <c r="J224" s="5">
        <v>1954.22</v>
      </c>
      <c r="K224" s="5">
        <f>VLOOKUP(B224,'Gia 28.08'!$B$3:$Y$659,11,0)</f>
        <v>58.5</v>
      </c>
      <c r="L224" s="73">
        <f t="shared" si="3"/>
        <v>2.6554698138901496</v>
      </c>
    </row>
    <row r="225" spans="1:13">
      <c r="A225" s="2">
        <v>224</v>
      </c>
      <c r="B225" s="16" t="s">
        <v>863</v>
      </c>
      <c r="C225" s="17" t="s">
        <v>864</v>
      </c>
      <c r="D225" s="17" t="s">
        <v>49</v>
      </c>
      <c r="E225" s="15" t="s">
        <v>648</v>
      </c>
      <c r="F225" s="18">
        <v>1565250</v>
      </c>
      <c r="G225" s="78">
        <v>47</v>
      </c>
      <c r="H225" s="66">
        <v>0</v>
      </c>
      <c r="I225" s="69">
        <v>4.32</v>
      </c>
      <c r="J225" s="5">
        <v>-4.04</v>
      </c>
      <c r="K225" s="5">
        <f>VLOOKUP(B225,'Gia 28.08'!$B$3:$Y$659,11,0)</f>
        <v>0</v>
      </c>
      <c r="L225" s="73">
        <f t="shared" si="3"/>
        <v>0</v>
      </c>
    </row>
    <row r="226" spans="1:13">
      <c r="A226" s="2">
        <v>225</v>
      </c>
      <c r="B226" s="7" t="s">
        <v>275</v>
      </c>
      <c r="C226" s="8" t="s">
        <v>276</v>
      </c>
      <c r="D226" s="8" t="s">
        <v>62</v>
      </c>
      <c r="E226" s="6" t="s">
        <v>46</v>
      </c>
      <c r="F226" s="14">
        <v>108000000</v>
      </c>
      <c r="G226" s="77">
        <v>0</v>
      </c>
      <c r="H226" s="66">
        <v>0.31</v>
      </c>
      <c r="I226" s="70">
        <v>8.01</v>
      </c>
      <c r="J226" s="5">
        <v>30.33</v>
      </c>
      <c r="K226" s="5">
        <f>VLOOKUP(B226,'Gia 28.08'!$B$3:$Y$659,11,0)</f>
        <v>8.1999999999999993</v>
      </c>
      <c r="L226" s="73">
        <f t="shared" si="3"/>
        <v>1.023720349563046</v>
      </c>
    </row>
    <row r="227" spans="1:13">
      <c r="A227" s="2">
        <v>226</v>
      </c>
      <c r="B227" s="7" t="s">
        <v>277</v>
      </c>
      <c r="C227" s="8" t="s">
        <v>278</v>
      </c>
      <c r="D227" s="8" t="s">
        <v>177</v>
      </c>
      <c r="E227" s="6" t="s">
        <v>46</v>
      </c>
      <c r="F227" s="14">
        <v>17260976</v>
      </c>
      <c r="G227" s="77">
        <v>0</v>
      </c>
      <c r="H227" s="66">
        <v>4.0599999999999996</v>
      </c>
      <c r="I227" s="70">
        <v>28.17</v>
      </c>
      <c r="J227" s="5">
        <v>65.05</v>
      </c>
      <c r="K227" s="5">
        <f>VLOOKUP(B227,'Gia 28.08'!$B$3:$Y$659,11,0)</f>
        <v>40.299999999999997</v>
      </c>
      <c r="L227" s="73">
        <f t="shared" si="3"/>
        <v>1.4305999290024847</v>
      </c>
    </row>
    <row r="228" spans="1:13">
      <c r="A228" s="2">
        <v>227</v>
      </c>
      <c r="B228" s="7" t="s">
        <v>13</v>
      </c>
      <c r="C228" s="8" t="s">
        <v>279</v>
      </c>
      <c r="D228" s="8" t="s">
        <v>49</v>
      </c>
      <c r="E228" s="6" t="s">
        <v>46</v>
      </c>
      <c r="F228" s="14">
        <v>100790790</v>
      </c>
      <c r="G228" s="77">
        <v>0</v>
      </c>
      <c r="H228" s="66">
        <v>3.32</v>
      </c>
      <c r="I228" s="70">
        <v>24.38</v>
      </c>
      <c r="J228" s="5">
        <v>580.84</v>
      </c>
      <c r="K228" s="5">
        <f>VLOOKUP(B228,'Gia 28.08'!$B$3:$Y$659,11,0)</f>
        <v>46</v>
      </c>
      <c r="L228" s="73">
        <f t="shared" si="3"/>
        <v>1.8867924528301887</v>
      </c>
    </row>
    <row r="229" spans="1:13">
      <c r="A229" s="2">
        <v>228</v>
      </c>
      <c r="B229" s="7" t="s">
        <v>280</v>
      </c>
      <c r="C229" s="8" t="s">
        <v>281</v>
      </c>
      <c r="D229" s="8" t="s">
        <v>153</v>
      </c>
      <c r="E229" s="6" t="s">
        <v>46</v>
      </c>
      <c r="F229" s="14">
        <v>10000000</v>
      </c>
      <c r="G229" s="77">
        <v>0</v>
      </c>
      <c r="H229" s="66">
        <v>0</v>
      </c>
      <c r="I229" s="70">
        <v>2.89</v>
      </c>
      <c r="J229" s="5">
        <v>-75.88</v>
      </c>
      <c r="K229" s="5">
        <f>VLOOKUP(B229,'Gia 28.08'!$B$3:$Y$659,11,0)</f>
        <v>3</v>
      </c>
      <c r="L229" s="73">
        <f t="shared" si="3"/>
        <v>1.0380622837370241</v>
      </c>
    </row>
    <row r="230" spans="1:13">
      <c r="A230" s="2">
        <v>229</v>
      </c>
      <c r="B230" s="16" t="s">
        <v>865</v>
      </c>
      <c r="C230" s="17" t="s">
        <v>866</v>
      </c>
      <c r="D230" s="17" t="s">
        <v>653</v>
      </c>
      <c r="E230" s="15" t="s">
        <v>648</v>
      </c>
      <c r="F230" s="18">
        <v>1500000</v>
      </c>
      <c r="G230" s="78">
        <v>47</v>
      </c>
      <c r="H230" s="66">
        <v>0.34</v>
      </c>
      <c r="I230" s="69">
        <v>10.83</v>
      </c>
      <c r="J230" s="5">
        <v>0.74</v>
      </c>
      <c r="K230" s="5">
        <f>VLOOKUP(B230,'Gia 28.08'!$B$3:$Y$659,11,0)</f>
        <v>0</v>
      </c>
      <c r="L230" s="73">
        <f t="shared" si="3"/>
        <v>0</v>
      </c>
    </row>
    <row r="231" spans="1:13">
      <c r="A231" s="2">
        <v>230</v>
      </c>
      <c r="B231" s="7" t="s">
        <v>282</v>
      </c>
      <c r="C231" s="8" t="s">
        <v>283</v>
      </c>
      <c r="D231" s="8" t="s">
        <v>49</v>
      </c>
      <c r="E231" s="6" t="s">
        <v>46</v>
      </c>
      <c r="F231" s="14">
        <v>198000000</v>
      </c>
      <c r="G231" s="77">
        <v>0</v>
      </c>
      <c r="H231" s="66">
        <v>7.0000000000000007E-2</v>
      </c>
      <c r="I231" s="70">
        <v>10.44</v>
      </c>
      <c r="J231" s="5">
        <v>2.5299999999999998</v>
      </c>
      <c r="K231" s="5">
        <f>VLOOKUP(B231,'Gia 28.08'!$B$3:$Y$659,11,0)</f>
        <v>15.8</v>
      </c>
      <c r="L231" s="73">
        <f t="shared" si="3"/>
        <v>1.5134099616858239</v>
      </c>
    </row>
    <row r="232" spans="1:13" s="102" customFormat="1">
      <c r="A232" s="94">
        <v>231</v>
      </c>
      <c r="B232" s="95" t="s">
        <v>867</v>
      </c>
      <c r="C232" s="96" t="s">
        <v>868</v>
      </c>
      <c r="D232" s="96" t="s">
        <v>68</v>
      </c>
      <c r="E232" s="97" t="s">
        <v>648</v>
      </c>
      <c r="F232" s="98">
        <v>1800000</v>
      </c>
      <c r="G232" s="106">
        <v>0</v>
      </c>
      <c r="H232" s="100">
        <f>J232*1000000000/F232</f>
        <v>0</v>
      </c>
      <c r="I232" s="101">
        <v>10.11</v>
      </c>
      <c r="K232" s="5" t="e">
        <f>VLOOKUP(B232,'Gia 28.08'!$B$3:$Y$659,11,0)</f>
        <v>#N/A</v>
      </c>
      <c r="L232" s="103" t="e">
        <f t="shared" si="3"/>
        <v>#N/A</v>
      </c>
      <c r="M232" s="102" t="s">
        <v>2110</v>
      </c>
    </row>
    <row r="233" spans="1:13">
      <c r="A233" s="2">
        <v>232</v>
      </c>
      <c r="B233" s="16" t="s">
        <v>869</v>
      </c>
      <c r="C233" s="17" t="s">
        <v>870</v>
      </c>
      <c r="D233" s="17" t="s">
        <v>92</v>
      </c>
      <c r="E233" s="15" t="s">
        <v>648</v>
      </c>
      <c r="F233" s="18">
        <v>5250000</v>
      </c>
      <c r="G233" s="78">
        <v>47</v>
      </c>
      <c r="H233" s="66">
        <v>5.46</v>
      </c>
      <c r="I233" s="69">
        <v>29.59</v>
      </c>
      <c r="J233" s="5">
        <v>24.41</v>
      </c>
      <c r="K233" s="5">
        <f>VLOOKUP(B233,'Gia 28.08'!$B$3:$Y$659,11,0)</f>
        <v>29</v>
      </c>
      <c r="L233" s="73">
        <f t="shared" si="3"/>
        <v>0.98006083136194666</v>
      </c>
    </row>
    <row r="234" spans="1:13">
      <c r="A234" s="2">
        <v>233</v>
      </c>
      <c r="B234" s="7" t="s">
        <v>284</v>
      </c>
      <c r="C234" s="8" t="s">
        <v>285</v>
      </c>
      <c r="D234" s="8" t="s">
        <v>68</v>
      </c>
      <c r="E234" s="6" t="s">
        <v>46</v>
      </c>
      <c r="F234" s="14">
        <v>24949200</v>
      </c>
      <c r="G234" s="77">
        <v>0</v>
      </c>
      <c r="H234" s="66">
        <v>1.17</v>
      </c>
      <c r="I234" s="70">
        <v>13.3</v>
      </c>
      <c r="J234" s="5">
        <v>37.619999999999997</v>
      </c>
      <c r="K234" s="5">
        <f>VLOOKUP(B234,'Gia 28.08'!$B$3:$Y$659,11,0)</f>
        <v>10.1</v>
      </c>
      <c r="L234" s="73">
        <f t="shared" si="3"/>
        <v>0.75939849624060141</v>
      </c>
    </row>
    <row r="235" spans="1:13">
      <c r="A235" s="2">
        <v>234</v>
      </c>
      <c r="B235" s="7" t="s">
        <v>286</v>
      </c>
      <c r="C235" s="8" t="s">
        <v>287</v>
      </c>
      <c r="D235" s="8" t="s">
        <v>134</v>
      </c>
      <c r="E235" s="6" t="s">
        <v>46</v>
      </c>
      <c r="F235" s="14">
        <v>8000000</v>
      </c>
      <c r="G235" s="77">
        <v>0</v>
      </c>
      <c r="H235" s="66">
        <v>3</v>
      </c>
      <c r="I235" s="70">
        <v>11.96</v>
      </c>
      <c r="J235" s="5">
        <v>20.92</v>
      </c>
      <c r="K235" s="5">
        <f>VLOOKUP(B235,'Gia 28.08'!$B$3:$Y$659,11,0)</f>
        <v>0</v>
      </c>
      <c r="L235" s="73">
        <f t="shared" si="3"/>
        <v>0</v>
      </c>
    </row>
    <row r="236" spans="1:13" ht="17.25" customHeight="1">
      <c r="A236" s="2">
        <v>235</v>
      </c>
      <c r="B236" s="16" t="s">
        <v>871</v>
      </c>
      <c r="C236" s="17" t="s">
        <v>872</v>
      </c>
      <c r="D236" s="17" t="s">
        <v>160</v>
      </c>
      <c r="E236" s="15" t="s">
        <v>648</v>
      </c>
      <c r="F236" s="18">
        <v>1804980</v>
      </c>
      <c r="G236" s="78">
        <v>47</v>
      </c>
      <c r="H236" s="66">
        <v>0.89</v>
      </c>
      <c r="I236" s="69">
        <v>11.66</v>
      </c>
      <c r="J236" s="5">
        <v>0.98</v>
      </c>
      <c r="K236" s="5">
        <f>VLOOKUP(B236,'Gia 28.08'!$B$3:$Y$659,11,0)</f>
        <v>7</v>
      </c>
      <c r="L236" s="73">
        <f t="shared" si="3"/>
        <v>0.60034305317324188</v>
      </c>
    </row>
    <row r="237" spans="1:13">
      <c r="A237" s="2">
        <v>236</v>
      </c>
      <c r="B237" s="7" t="s">
        <v>288</v>
      </c>
      <c r="C237" s="8" t="s">
        <v>289</v>
      </c>
      <c r="D237" s="8" t="s">
        <v>234</v>
      </c>
      <c r="E237" s="6" t="s">
        <v>46</v>
      </c>
      <c r="F237" s="14">
        <v>10080000</v>
      </c>
      <c r="G237" s="77">
        <v>0</v>
      </c>
      <c r="H237" s="66">
        <v>2.21</v>
      </c>
      <c r="I237" s="70">
        <v>27.91</v>
      </c>
      <c r="J237" s="5">
        <v>28.37</v>
      </c>
      <c r="K237" s="5">
        <f>VLOOKUP(B237,'Gia 28.08'!$B$3:$Y$659,11,0)</f>
        <v>18</v>
      </c>
      <c r="L237" s="73">
        <f t="shared" si="3"/>
        <v>0.64493013256897169</v>
      </c>
    </row>
    <row r="238" spans="1:13">
      <c r="A238" s="2">
        <v>237</v>
      </c>
      <c r="B238" s="7" t="s">
        <v>290</v>
      </c>
      <c r="C238" s="8" t="s">
        <v>291</v>
      </c>
      <c r="D238" s="8" t="s">
        <v>68</v>
      </c>
      <c r="E238" s="6" t="s">
        <v>46</v>
      </c>
      <c r="F238" s="14">
        <v>10000000</v>
      </c>
      <c r="G238" s="77">
        <v>0</v>
      </c>
      <c r="H238" s="66">
        <v>1.08</v>
      </c>
      <c r="I238" s="70">
        <v>15.89</v>
      </c>
      <c r="J238" s="5">
        <v>5.98</v>
      </c>
      <c r="K238" s="5">
        <f>VLOOKUP(B238,'Gia 28.08'!$B$3:$Y$659,11,0)</f>
        <v>8.3000000000000007</v>
      </c>
      <c r="L238" s="73">
        <f t="shared" si="3"/>
        <v>0.52234109502831971</v>
      </c>
    </row>
    <row r="239" spans="1:13">
      <c r="A239" s="2">
        <v>238</v>
      </c>
      <c r="B239" s="7" t="s">
        <v>292</v>
      </c>
      <c r="C239" s="8" t="s">
        <v>293</v>
      </c>
      <c r="D239" s="8" t="s">
        <v>68</v>
      </c>
      <c r="E239" s="6" t="s">
        <v>46</v>
      </c>
      <c r="F239" s="14">
        <v>9999944</v>
      </c>
      <c r="G239" s="77">
        <v>0</v>
      </c>
      <c r="H239" s="66">
        <v>1.53</v>
      </c>
      <c r="I239" s="70">
        <v>15.33</v>
      </c>
      <c r="J239" s="5">
        <v>14.31</v>
      </c>
      <c r="K239" s="5">
        <f>VLOOKUP(B239,'Gia 28.08'!$B$3:$Y$659,11,0)</f>
        <v>9.9</v>
      </c>
      <c r="L239" s="73">
        <f t="shared" si="3"/>
        <v>0.64579256360078285</v>
      </c>
    </row>
    <row r="240" spans="1:13">
      <c r="A240" s="2">
        <v>239</v>
      </c>
      <c r="B240" s="16" t="s">
        <v>873</v>
      </c>
      <c r="C240" s="17" t="s">
        <v>874</v>
      </c>
      <c r="D240" s="17" t="s">
        <v>68</v>
      </c>
      <c r="E240" s="15" t="s">
        <v>648</v>
      </c>
      <c r="F240" s="18">
        <v>84647491</v>
      </c>
      <c r="G240" s="78">
        <v>47</v>
      </c>
      <c r="H240" s="66">
        <v>0.14000000000000001</v>
      </c>
      <c r="I240" s="69">
        <v>11.12</v>
      </c>
      <c r="J240" s="5">
        <v>12.36</v>
      </c>
      <c r="K240" s="5">
        <f>VLOOKUP(B240,'Gia 28.08'!$B$3:$Y$659,11,0)</f>
        <v>11.8</v>
      </c>
      <c r="L240" s="73">
        <f t="shared" si="3"/>
        <v>1.0611510791366907</v>
      </c>
    </row>
    <row r="241" spans="1:13">
      <c r="A241" s="2">
        <v>240</v>
      </c>
      <c r="B241" s="7" t="s">
        <v>294</v>
      </c>
      <c r="C241" s="8" t="s">
        <v>295</v>
      </c>
      <c r="D241" s="8" t="s">
        <v>45</v>
      </c>
      <c r="E241" s="6" t="s">
        <v>46</v>
      </c>
      <c r="F241" s="14">
        <v>119999993</v>
      </c>
      <c r="G241" s="77">
        <v>0</v>
      </c>
      <c r="H241" s="66">
        <v>0.8</v>
      </c>
      <c r="I241" s="70">
        <v>18.829999999999998</v>
      </c>
      <c r="K241" s="5">
        <f>VLOOKUP(B241,'Gia 28.08'!$B$3:$Y$659,11,0)</f>
        <v>22</v>
      </c>
      <c r="L241" s="73">
        <f t="shared" si="3"/>
        <v>1.1683483802442911</v>
      </c>
    </row>
    <row r="242" spans="1:13">
      <c r="A242" s="2">
        <v>241</v>
      </c>
      <c r="B242" s="16" t="s">
        <v>875</v>
      </c>
      <c r="C242" s="17" t="s">
        <v>876</v>
      </c>
      <c r="D242" s="17" t="s">
        <v>153</v>
      </c>
      <c r="E242" s="15" t="s">
        <v>648</v>
      </c>
      <c r="F242" s="18">
        <v>7234212</v>
      </c>
      <c r="G242" s="78">
        <v>47</v>
      </c>
      <c r="H242" s="66">
        <v>2.84</v>
      </c>
      <c r="I242" s="69">
        <v>14.97</v>
      </c>
      <c r="J242" s="5">
        <v>19.86</v>
      </c>
      <c r="K242" s="5">
        <f>VLOOKUP(B242,'Gia 28.08'!$B$3:$Y$659,11,0)</f>
        <v>16.8</v>
      </c>
      <c r="L242" s="73">
        <f t="shared" si="3"/>
        <v>1.1222444889779559</v>
      </c>
    </row>
    <row r="243" spans="1:13">
      <c r="A243" s="2">
        <v>242</v>
      </c>
      <c r="B243" s="7" t="s">
        <v>296</v>
      </c>
      <c r="C243" s="8" t="s">
        <v>297</v>
      </c>
      <c r="D243" s="8" t="s">
        <v>49</v>
      </c>
      <c r="E243" s="6" t="s">
        <v>46</v>
      </c>
      <c r="F243" s="14">
        <v>36960000</v>
      </c>
      <c r="G243" s="77">
        <v>0</v>
      </c>
      <c r="H243" s="66">
        <v>0</v>
      </c>
      <c r="I243" s="70">
        <v>10.39</v>
      </c>
      <c r="J243" s="5">
        <v>-15.22</v>
      </c>
      <c r="K243" s="5">
        <f>VLOOKUP(B243,'Gia 28.08'!$B$3:$Y$659,11,0)</f>
        <v>5.9</v>
      </c>
      <c r="L243" s="73">
        <f t="shared" si="3"/>
        <v>0.5678537054860443</v>
      </c>
    </row>
    <row r="244" spans="1:13">
      <c r="A244" s="2">
        <v>243</v>
      </c>
      <c r="B244" s="7" t="s">
        <v>298</v>
      </c>
      <c r="C244" s="8" t="s">
        <v>299</v>
      </c>
      <c r="D244" s="8" t="s">
        <v>45</v>
      </c>
      <c r="E244" s="6" t="s">
        <v>46</v>
      </c>
      <c r="F244" s="14">
        <v>12807000</v>
      </c>
      <c r="G244" s="77">
        <v>0</v>
      </c>
      <c r="H244" s="66">
        <v>0.38</v>
      </c>
      <c r="I244" s="70">
        <v>13.95</v>
      </c>
      <c r="J244" s="5">
        <v>1.6</v>
      </c>
      <c r="K244" s="5">
        <f>VLOOKUP(B244,'Gia 28.08'!$B$3:$Y$659,11,0)</f>
        <v>5.9</v>
      </c>
      <c r="L244" s="73">
        <f t="shared" si="3"/>
        <v>0.42293906810035847</v>
      </c>
    </row>
    <row r="245" spans="1:13">
      <c r="A245" s="2">
        <v>244</v>
      </c>
      <c r="B245" s="16" t="s">
        <v>877</v>
      </c>
      <c r="C245" s="17" t="s">
        <v>878</v>
      </c>
      <c r="D245" s="17" t="s">
        <v>62</v>
      </c>
      <c r="E245" s="15" t="s">
        <v>648</v>
      </c>
      <c r="F245" s="18">
        <v>20000000</v>
      </c>
      <c r="G245" s="78">
        <v>47</v>
      </c>
      <c r="H245" s="66">
        <v>0.54</v>
      </c>
      <c r="I245" s="69">
        <v>12.57</v>
      </c>
      <c r="J245" s="5">
        <v>2.35</v>
      </c>
      <c r="K245" s="5">
        <f>VLOOKUP(B245,'Gia 28.08'!$B$3:$Y$659,11,0)</f>
        <v>8.6999999999999993</v>
      </c>
      <c r="L245" s="73">
        <f t="shared" si="3"/>
        <v>0.69212410501193311</v>
      </c>
    </row>
    <row r="246" spans="1:13">
      <c r="A246" s="2">
        <v>245</v>
      </c>
      <c r="B246" s="7" t="s">
        <v>300</v>
      </c>
      <c r="C246" s="8" t="s">
        <v>301</v>
      </c>
      <c r="D246" s="8" t="s">
        <v>45</v>
      </c>
      <c r="E246" s="6" t="s">
        <v>46</v>
      </c>
      <c r="F246" s="14">
        <v>38000000</v>
      </c>
      <c r="G246" s="77">
        <v>0</v>
      </c>
      <c r="H246" s="66">
        <v>1.78</v>
      </c>
      <c r="I246" s="70">
        <v>13.78</v>
      </c>
      <c r="J246" s="5">
        <v>37.770000000000003</v>
      </c>
      <c r="K246" s="5">
        <f>VLOOKUP(B246,'Gia 28.08'!$B$3:$Y$659,11,0)</f>
        <v>11.9</v>
      </c>
      <c r="L246" s="73">
        <f t="shared" si="3"/>
        <v>0.86357039187227869</v>
      </c>
    </row>
    <row r="247" spans="1:13" ht="19.5" customHeight="1">
      <c r="A247" s="2">
        <v>246</v>
      </c>
      <c r="B247" s="16" t="s">
        <v>879</v>
      </c>
      <c r="C247" s="17" t="s">
        <v>880</v>
      </c>
      <c r="D247" s="17" t="s">
        <v>62</v>
      </c>
      <c r="E247" s="15" t="s">
        <v>648</v>
      </c>
      <c r="F247" s="18">
        <v>32600000</v>
      </c>
      <c r="G247" s="78">
        <v>47</v>
      </c>
      <c r="H247" s="66">
        <v>0</v>
      </c>
      <c r="I247" s="69">
        <v>9.2100000000000009</v>
      </c>
      <c r="J247" s="5">
        <v>-13.11</v>
      </c>
      <c r="K247" s="5">
        <f>VLOOKUP(B247,'Gia 28.08'!$B$3:$Y$659,11,0)</f>
        <v>4.3</v>
      </c>
      <c r="L247" s="73">
        <f t="shared" si="3"/>
        <v>0.4668838219326818</v>
      </c>
    </row>
    <row r="248" spans="1:13">
      <c r="A248" s="2">
        <v>247</v>
      </c>
      <c r="B248" s="16" t="s">
        <v>881</v>
      </c>
      <c r="C248" s="17" t="s">
        <v>882</v>
      </c>
      <c r="D248" s="17" t="s">
        <v>62</v>
      </c>
      <c r="E248" s="15" t="s">
        <v>648</v>
      </c>
      <c r="F248" s="18">
        <v>5099493</v>
      </c>
      <c r="G248" s="78">
        <v>47</v>
      </c>
      <c r="H248" s="66">
        <v>9.98</v>
      </c>
      <c r="I248" s="69">
        <v>14.72</v>
      </c>
      <c r="J248" s="5">
        <v>18.12</v>
      </c>
      <c r="K248" s="5">
        <f>VLOOKUP(B248,'Gia 28.08'!$B$3:$Y$659,11,0)</f>
        <v>36.5</v>
      </c>
      <c r="L248" s="73">
        <f t="shared" si="3"/>
        <v>2.4796195652173911</v>
      </c>
      <c r="M248" s="5" t="s">
        <v>1629</v>
      </c>
    </row>
    <row r="249" spans="1:13">
      <c r="A249" s="2">
        <v>248</v>
      </c>
      <c r="B249" s="7" t="s">
        <v>302</v>
      </c>
      <c r="C249" s="8" t="s">
        <v>303</v>
      </c>
      <c r="D249" s="8" t="s">
        <v>62</v>
      </c>
      <c r="E249" s="6" t="s">
        <v>46</v>
      </c>
      <c r="F249" s="14">
        <v>274194525</v>
      </c>
      <c r="G249" s="77">
        <v>0</v>
      </c>
      <c r="H249" s="66">
        <v>0.6</v>
      </c>
      <c r="I249" s="70">
        <v>10.47</v>
      </c>
      <c r="J249" s="5">
        <v>162.41</v>
      </c>
      <c r="K249" s="5">
        <f>VLOOKUP(B249,'Gia 28.08'!$B$3:$Y$659,11,0)</f>
        <v>14.8</v>
      </c>
      <c r="L249" s="73">
        <f t="shared" si="3"/>
        <v>1.4135625596943648</v>
      </c>
    </row>
    <row r="250" spans="1:13" s="102" customFormat="1">
      <c r="A250" s="94">
        <v>249</v>
      </c>
      <c r="B250" s="95" t="s">
        <v>883</v>
      </c>
      <c r="C250" s="96" t="s">
        <v>884</v>
      </c>
      <c r="D250" s="96" t="s">
        <v>234</v>
      </c>
      <c r="E250" s="97" t="s">
        <v>648</v>
      </c>
      <c r="F250" s="98">
        <v>4074052</v>
      </c>
      <c r="G250" s="106">
        <v>0</v>
      </c>
      <c r="H250" s="100">
        <v>0</v>
      </c>
      <c r="I250" s="101">
        <v>9.44</v>
      </c>
      <c r="J250" s="102">
        <v>-11.62</v>
      </c>
      <c r="K250" s="5" t="e">
        <f>VLOOKUP(B250,'Gia 28.08'!$B$3:$Y$659,11,0)</f>
        <v>#N/A</v>
      </c>
      <c r="L250" s="103" t="e">
        <f t="shared" si="3"/>
        <v>#N/A</v>
      </c>
      <c r="M250" s="102" t="s">
        <v>2111</v>
      </c>
    </row>
    <row r="251" spans="1:13">
      <c r="A251" s="2">
        <v>250</v>
      </c>
      <c r="B251" s="7" t="s">
        <v>304</v>
      </c>
      <c r="C251" s="8" t="s">
        <v>305</v>
      </c>
      <c r="D251" s="8" t="s">
        <v>153</v>
      </c>
      <c r="E251" s="6" t="s">
        <v>46</v>
      </c>
      <c r="F251" s="14">
        <v>16705810</v>
      </c>
      <c r="G251" s="77">
        <v>0</v>
      </c>
      <c r="H251" s="66">
        <v>3.76</v>
      </c>
      <c r="I251" s="70">
        <v>33.020000000000003</v>
      </c>
      <c r="J251" s="5">
        <v>61.03</v>
      </c>
      <c r="K251" s="5">
        <f>VLOOKUP(B251,'Gia 28.08'!$B$3:$Y$659,11,0)</f>
        <v>46.2</v>
      </c>
      <c r="L251" s="73">
        <f t="shared" si="3"/>
        <v>1.3991520290732888</v>
      </c>
    </row>
    <row r="252" spans="1:13">
      <c r="A252" s="2">
        <v>251</v>
      </c>
      <c r="B252" s="16" t="s">
        <v>885</v>
      </c>
      <c r="C252" s="17" t="s">
        <v>886</v>
      </c>
      <c r="D252" s="17" t="s">
        <v>579</v>
      </c>
      <c r="E252" s="15" t="s">
        <v>648</v>
      </c>
      <c r="F252" s="18">
        <v>1800000</v>
      </c>
      <c r="G252" s="78">
        <v>47</v>
      </c>
      <c r="H252" s="66">
        <v>0.65</v>
      </c>
      <c r="I252" s="69">
        <v>13.6</v>
      </c>
      <c r="J252" s="5">
        <v>1.01</v>
      </c>
      <c r="K252" s="5">
        <f>VLOOKUP(B252,'Gia 28.08'!$B$3:$Y$659,11,0)</f>
        <v>0</v>
      </c>
      <c r="L252" s="73">
        <f t="shared" si="3"/>
        <v>0</v>
      </c>
    </row>
    <row r="253" spans="1:13">
      <c r="A253" s="2">
        <v>252</v>
      </c>
      <c r="B253" s="16" t="s">
        <v>887</v>
      </c>
      <c r="C253" s="17" t="s">
        <v>888</v>
      </c>
      <c r="D253" s="17" t="s">
        <v>160</v>
      </c>
      <c r="E253" s="15" t="s">
        <v>648</v>
      </c>
      <c r="F253" s="18">
        <v>10800000</v>
      </c>
      <c r="G253" s="78">
        <v>47</v>
      </c>
      <c r="H253" s="66">
        <v>4.7300000000000004</v>
      </c>
      <c r="I253" s="69">
        <v>15.86</v>
      </c>
      <c r="J253" s="5">
        <v>42.43</v>
      </c>
      <c r="K253" s="5">
        <f>VLOOKUP(B253,'Gia 28.08'!$B$3:$Y$659,11,0)</f>
        <v>30.6</v>
      </c>
      <c r="L253" s="73">
        <f t="shared" si="3"/>
        <v>1.9293820933165198</v>
      </c>
    </row>
    <row r="254" spans="1:13">
      <c r="A254" s="2">
        <v>253</v>
      </c>
      <c r="B254" s="7" t="s">
        <v>306</v>
      </c>
      <c r="C254" s="8" t="s">
        <v>307</v>
      </c>
      <c r="D254" s="8" t="s">
        <v>62</v>
      </c>
      <c r="E254" s="6" t="s">
        <v>46</v>
      </c>
      <c r="F254" s="14">
        <v>721047535</v>
      </c>
      <c r="G254" s="77">
        <v>0</v>
      </c>
      <c r="H254" s="66">
        <v>0.14000000000000001</v>
      </c>
      <c r="I254" s="70">
        <v>10.93</v>
      </c>
      <c r="J254" s="5">
        <v>45.11</v>
      </c>
      <c r="K254" s="5">
        <f>VLOOKUP(B254,'Gia 28.08'!$B$3:$Y$659,11,0)</f>
        <v>8.8000000000000007</v>
      </c>
      <c r="L254" s="73">
        <f t="shared" si="3"/>
        <v>0.80512351326623977</v>
      </c>
    </row>
    <row r="255" spans="1:13">
      <c r="A255" s="2">
        <v>254</v>
      </c>
      <c r="B255" s="7" t="s">
        <v>308</v>
      </c>
      <c r="C255" s="8" t="s">
        <v>309</v>
      </c>
      <c r="D255" s="8" t="s">
        <v>62</v>
      </c>
      <c r="E255" s="6" t="s">
        <v>46</v>
      </c>
      <c r="F255" s="14">
        <v>69086688</v>
      </c>
      <c r="G255" s="77">
        <v>0</v>
      </c>
      <c r="H255" s="66">
        <v>0</v>
      </c>
      <c r="I255" s="70">
        <v>21.26</v>
      </c>
      <c r="J255" s="5">
        <v>-291.17</v>
      </c>
      <c r="K255" s="5">
        <f>VLOOKUP(B255,'Gia 28.08'!$B$3:$Y$659,11,0)</f>
        <v>8.1</v>
      </c>
      <c r="L255" s="73">
        <f t="shared" si="3"/>
        <v>0.38099717779868292</v>
      </c>
    </row>
    <row r="256" spans="1:13">
      <c r="A256" s="2">
        <v>255</v>
      </c>
      <c r="B256" s="7" t="s">
        <v>310</v>
      </c>
      <c r="C256" s="8" t="s">
        <v>311</v>
      </c>
      <c r="D256" s="8" t="s">
        <v>123</v>
      </c>
      <c r="E256" s="6" t="s">
        <v>46</v>
      </c>
      <c r="F256" s="14">
        <v>12771195</v>
      </c>
      <c r="G256" s="77">
        <v>0</v>
      </c>
      <c r="H256" s="66">
        <v>0.72</v>
      </c>
      <c r="I256" s="70">
        <v>15.44</v>
      </c>
      <c r="K256" s="5">
        <f>VLOOKUP(B256,'Gia 28.08'!$B$3:$Y$659,11,0)</f>
        <v>8.1</v>
      </c>
      <c r="L256" s="73">
        <f t="shared" si="3"/>
        <v>0.52461139896373055</v>
      </c>
    </row>
    <row r="257" spans="1:12">
      <c r="A257" s="2">
        <v>256</v>
      </c>
      <c r="B257" s="16" t="s">
        <v>889</v>
      </c>
      <c r="C257" s="17" t="s">
        <v>890</v>
      </c>
      <c r="D257" s="17" t="s">
        <v>134</v>
      </c>
      <c r="E257" s="15" t="s">
        <v>648</v>
      </c>
      <c r="F257" s="18">
        <v>10300000</v>
      </c>
      <c r="G257" s="78">
        <v>47</v>
      </c>
      <c r="H257" s="66">
        <v>1.07</v>
      </c>
      <c r="I257" s="69">
        <v>10.82</v>
      </c>
      <c r="J257" s="5">
        <v>2.66</v>
      </c>
      <c r="K257" s="5">
        <f>VLOOKUP(B257,'Gia 28.08'!$B$3:$Y$659,11,0)</f>
        <v>11.2</v>
      </c>
      <c r="L257" s="73">
        <f t="shared" si="3"/>
        <v>1.0351201478743068</v>
      </c>
    </row>
    <row r="258" spans="1:12">
      <c r="A258" s="2">
        <v>257</v>
      </c>
      <c r="B258" s="16" t="s">
        <v>891</v>
      </c>
      <c r="C258" s="17" t="s">
        <v>892</v>
      </c>
      <c r="D258" s="17" t="s">
        <v>53</v>
      </c>
      <c r="E258" s="15" t="s">
        <v>648</v>
      </c>
      <c r="F258" s="18">
        <v>16100000</v>
      </c>
      <c r="G258" s="78">
        <v>47</v>
      </c>
      <c r="H258" s="66">
        <v>0.23</v>
      </c>
      <c r="I258" s="69">
        <v>10.42</v>
      </c>
      <c r="J258" s="5">
        <v>1.1499999999999999</v>
      </c>
      <c r="K258" s="5">
        <f>VLOOKUP(B258,'Gia 28.08'!$B$3:$Y$659,11,0)</f>
        <v>7.3</v>
      </c>
      <c r="L258" s="73">
        <f t="shared" ref="L258:L321" si="4">K258/I258</f>
        <v>0.70057581573896355</v>
      </c>
    </row>
    <row r="259" spans="1:12">
      <c r="A259" s="2">
        <v>258</v>
      </c>
      <c r="B259" s="7" t="s">
        <v>312</v>
      </c>
      <c r="C259" s="8" t="s">
        <v>313</v>
      </c>
      <c r="D259" s="8" t="s">
        <v>134</v>
      </c>
      <c r="E259" s="6" t="s">
        <v>46</v>
      </c>
      <c r="F259" s="14">
        <v>56818530</v>
      </c>
      <c r="G259" s="77">
        <v>0</v>
      </c>
      <c r="H259" s="66">
        <v>1.08</v>
      </c>
      <c r="I259" s="70">
        <v>15.3</v>
      </c>
      <c r="J259" s="5">
        <v>41.68</v>
      </c>
      <c r="K259" s="5">
        <f>VLOOKUP(B259,'Gia 28.08'!$B$3:$Y$659,11,0)</f>
        <v>14.1</v>
      </c>
      <c r="L259" s="73">
        <f t="shared" si="4"/>
        <v>0.92156862745098034</v>
      </c>
    </row>
    <row r="260" spans="1:12">
      <c r="A260" s="2">
        <v>259</v>
      </c>
      <c r="B260" s="7" t="s">
        <v>314</v>
      </c>
      <c r="C260" s="8" t="s">
        <v>315</v>
      </c>
      <c r="D260" s="8" t="s">
        <v>62</v>
      </c>
      <c r="E260" s="6" t="s">
        <v>46</v>
      </c>
      <c r="F260" s="14">
        <v>20000000</v>
      </c>
      <c r="G260" s="77">
        <v>0</v>
      </c>
      <c r="H260" s="66">
        <v>0.13</v>
      </c>
      <c r="I260" s="70">
        <v>12.42</v>
      </c>
      <c r="K260" s="5">
        <f>VLOOKUP(B260,'Gia 28.08'!$B$3:$Y$659,11,0)</f>
        <v>12.1</v>
      </c>
      <c r="L260" s="73">
        <f t="shared" si="4"/>
        <v>0.97423510466988728</v>
      </c>
    </row>
    <row r="261" spans="1:12">
      <c r="A261" s="2">
        <v>260</v>
      </c>
      <c r="B261" s="7" t="s">
        <v>316</v>
      </c>
      <c r="C261" s="8" t="s">
        <v>317</v>
      </c>
      <c r="D261" s="8" t="s">
        <v>62</v>
      </c>
      <c r="E261" s="6" t="s">
        <v>46</v>
      </c>
      <c r="F261" s="14">
        <v>395711167</v>
      </c>
      <c r="G261" s="77">
        <v>0</v>
      </c>
      <c r="H261" s="66">
        <v>0.63</v>
      </c>
      <c r="I261" s="70">
        <v>13.07</v>
      </c>
      <c r="J261" s="5">
        <v>69.05</v>
      </c>
      <c r="K261" s="5">
        <f>VLOOKUP(B261,'Gia 28.08'!$B$3:$Y$659,11,0)</f>
        <v>13.4</v>
      </c>
      <c r="L261" s="73">
        <f t="shared" si="4"/>
        <v>1.0252486610558531</v>
      </c>
    </row>
    <row r="262" spans="1:12">
      <c r="A262" s="2">
        <v>261</v>
      </c>
      <c r="B262" s="7" t="s">
        <v>318</v>
      </c>
      <c r="C262" s="8" t="s">
        <v>319</v>
      </c>
      <c r="D262" s="8" t="s">
        <v>45</v>
      </c>
      <c r="E262" s="6" t="s">
        <v>46</v>
      </c>
      <c r="F262" s="14">
        <v>167628270</v>
      </c>
      <c r="G262" s="77">
        <v>0</v>
      </c>
      <c r="H262" s="66">
        <v>3.11</v>
      </c>
      <c r="I262" s="70">
        <v>31.19</v>
      </c>
      <c r="J262" s="5">
        <v>502.13</v>
      </c>
      <c r="K262" s="5">
        <f>VLOOKUP(B262,'Gia 28.08'!$B$3:$Y$659,11,0)</f>
        <v>72.5</v>
      </c>
      <c r="L262" s="73">
        <f t="shared" si="4"/>
        <v>2.3244629689002885</v>
      </c>
    </row>
    <row r="263" spans="1:12">
      <c r="A263" s="2">
        <v>262</v>
      </c>
      <c r="B263" s="7" t="s">
        <v>320</v>
      </c>
      <c r="C263" s="8" t="s">
        <v>321</v>
      </c>
      <c r="D263" s="8" t="s">
        <v>62</v>
      </c>
      <c r="E263" s="6" t="s">
        <v>46</v>
      </c>
      <c r="F263" s="14">
        <v>48069974</v>
      </c>
      <c r="G263" s="77">
        <v>0</v>
      </c>
      <c r="H263" s="66">
        <v>0</v>
      </c>
      <c r="I263" s="70">
        <v>19.16</v>
      </c>
      <c r="J263" s="5">
        <v>-151.19999999999999</v>
      </c>
      <c r="K263" s="5">
        <f>VLOOKUP(B263,'Gia 28.08'!$B$3:$Y$659,11,0)</f>
        <v>21</v>
      </c>
      <c r="L263" s="73">
        <f t="shared" si="4"/>
        <v>1.0960334029227556</v>
      </c>
    </row>
    <row r="264" spans="1:12">
      <c r="A264" s="2">
        <v>263</v>
      </c>
      <c r="B264" s="7" t="s">
        <v>322</v>
      </c>
      <c r="C264" s="8" t="s">
        <v>323</v>
      </c>
      <c r="D264" s="8" t="s">
        <v>62</v>
      </c>
      <c r="E264" s="6" t="s">
        <v>46</v>
      </c>
      <c r="F264" s="14">
        <v>14120309</v>
      </c>
      <c r="G264" s="77">
        <v>0</v>
      </c>
      <c r="H264" s="66">
        <v>2.3199999999999998</v>
      </c>
      <c r="I264" s="70">
        <v>23.02</v>
      </c>
      <c r="J264" s="5">
        <v>32.67</v>
      </c>
      <c r="K264" s="5">
        <f>VLOOKUP(B264,'Gia 28.08'!$B$3:$Y$659,11,0)</f>
        <v>20.100000000000001</v>
      </c>
      <c r="L264" s="73">
        <f t="shared" si="4"/>
        <v>0.87315377932232852</v>
      </c>
    </row>
    <row r="265" spans="1:12">
      <c r="A265" s="2">
        <v>264</v>
      </c>
      <c r="B265" s="16" t="s">
        <v>893</v>
      </c>
      <c r="C265" s="17" t="s">
        <v>894</v>
      </c>
      <c r="D265" s="17" t="s">
        <v>71</v>
      </c>
      <c r="E265" s="15" t="s">
        <v>648</v>
      </c>
      <c r="F265" s="18">
        <v>6270000</v>
      </c>
      <c r="G265" s="78">
        <v>47</v>
      </c>
      <c r="H265" s="66">
        <v>0</v>
      </c>
      <c r="I265" s="69">
        <v>14.92</v>
      </c>
      <c r="J265" s="5">
        <v>-3.34</v>
      </c>
      <c r="K265" s="5">
        <f>VLOOKUP(B265,'Gia 28.08'!$B$3:$Y$659,11,0)</f>
        <v>4.5</v>
      </c>
      <c r="L265" s="73">
        <f t="shared" si="4"/>
        <v>0.30160857908847183</v>
      </c>
    </row>
    <row r="266" spans="1:12">
      <c r="A266" s="2">
        <v>265</v>
      </c>
      <c r="B266" s="16" t="s">
        <v>895</v>
      </c>
      <c r="C266" s="17" t="s">
        <v>896</v>
      </c>
      <c r="D266" s="17" t="s">
        <v>49</v>
      </c>
      <c r="E266" s="15" t="s">
        <v>648</v>
      </c>
      <c r="F266" s="18">
        <v>5600000</v>
      </c>
      <c r="G266" s="78">
        <v>47</v>
      </c>
      <c r="H266" s="66">
        <v>0.22</v>
      </c>
      <c r="I266" s="69">
        <v>9.99</v>
      </c>
      <c r="J266" s="5">
        <v>0.08</v>
      </c>
      <c r="K266" s="5">
        <f>VLOOKUP(B266,'Gia 28.08'!$B$3:$Y$659,11,0)</f>
        <v>4</v>
      </c>
      <c r="L266" s="73">
        <f t="shared" si="4"/>
        <v>0.40040040040040037</v>
      </c>
    </row>
    <row r="267" spans="1:12">
      <c r="A267" s="2">
        <v>266</v>
      </c>
      <c r="B267" s="7" t="s">
        <v>324</v>
      </c>
      <c r="C267" s="8" t="s">
        <v>325</v>
      </c>
      <c r="D267" s="8" t="s">
        <v>89</v>
      </c>
      <c r="E267" s="6" t="s">
        <v>46</v>
      </c>
      <c r="F267" s="14">
        <v>41551296</v>
      </c>
      <c r="G267" s="77">
        <v>0</v>
      </c>
      <c r="H267" s="66">
        <v>1.81</v>
      </c>
      <c r="I267" s="70">
        <v>14.31</v>
      </c>
      <c r="J267" s="5">
        <v>70.63</v>
      </c>
      <c r="K267" s="5">
        <f>VLOOKUP(B267,'Gia 28.08'!$B$3:$Y$659,11,0)</f>
        <v>14</v>
      </c>
      <c r="L267" s="73">
        <f t="shared" si="4"/>
        <v>0.97833682739343109</v>
      </c>
    </row>
    <row r="268" spans="1:12">
      <c r="A268" s="2">
        <v>267</v>
      </c>
      <c r="B268" s="16" t="s">
        <v>897</v>
      </c>
      <c r="C268" s="17" t="s">
        <v>898</v>
      </c>
      <c r="D268" s="17" t="s">
        <v>134</v>
      </c>
      <c r="E268" s="15" t="s">
        <v>648</v>
      </c>
      <c r="F268" s="18">
        <v>5200000</v>
      </c>
      <c r="G268" s="78">
        <v>47</v>
      </c>
      <c r="H268" s="66">
        <v>4.1100000000000003</v>
      </c>
      <c r="I268" s="69">
        <v>18.11</v>
      </c>
      <c r="J268" s="5">
        <v>14.07</v>
      </c>
      <c r="K268" s="5">
        <f>VLOOKUP(B268,'Gia 28.08'!$B$3:$Y$659,11,0)</f>
        <v>19</v>
      </c>
      <c r="L268" s="73">
        <f t="shared" si="4"/>
        <v>1.0491441192711211</v>
      </c>
    </row>
    <row r="269" spans="1:12">
      <c r="A269" s="2">
        <v>268</v>
      </c>
      <c r="B269" s="16" t="s">
        <v>899</v>
      </c>
      <c r="C269" s="17" t="s">
        <v>900</v>
      </c>
      <c r="D269" s="17" t="s">
        <v>134</v>
      </c>
      <c r="E269" s="15" t="s">
        <v>648</v>
      </c>
      <c r="F269" s="18">
        <v>74000000</v>
      </c>
      <c r="G269" s="78">
        <v>47</v>
      </c>
      <c r="H269" s="66">
        <v>2.06</v>
      </c>
      <c r="I269" s="69">
        <v>10.92</v>
      </c>
      <c r="J269" s="5">
        <v>34.5</v>
      </c>
      <c r="K269" s="5">
        <f>VLOOKUP(B269,'Gia 28.08'!$B$3:$Y$659,11,0)</f>
        <v>13.1</v>
      </c>
      <c r="L269" s="73">
        <f t="shared" si="4"/>
        <v>1.1996336996336996</v>
      </c>
    </row>
    <row r="270" spans="1:12">
      <c r="A270" s="2">
        <v>269</v>
      </c>
      <c r="B270" s="16" t="s">
        <v>901</v>
      </c>
      <c r="C270" s="17" t="s">
        <v>902</v>
      </c>
      <c r="D270" s="17" t="s">
        <v>53</v>
      </c>
      <c r="E270" s="15" t="s">
        <v>648</v>
      </c>
      <c r="F270" s="18">
        <v>202500000</v>
      </c>
      <c r="G270" s="78">
        <v>47</v>
      </c>
      <c r="H270" s="66">
        <v>0.82</v>
      </c>
      <c r="I270" s="69">
        <v>12.25</v>
      </c>
      <c r="J270" s="5">
        <v>138.34</v>
      </c>
      <c r="K270" s="5">
        <f>VLOOKUP(B270,'Gia 28.08'!$B$3:$Y$659,11,0)</f>
        <v>12.3</v>
      </c>
      <c r="L270" s="73">
        <f t="shared" si="4"/>
        <v>1.0040816326530613</v>
      </c>
    </row>
    <row r="271" spans="1:12">
      <c r="A271" s="2">
        <v>270</v>
      </c>
      <c r="B271" s="7" t="s">
        <v>326</v>
      </c>
      <c r="C271" s="8" t="s">
        <v>327</v>
      </c>
      <c r="D271" s="8" t="s">
        <v>210</v>
      </c>
      <c r="E271" s="6" t="s">
        <v>46</v>
      </c>
      <c r="F271" s="14">
        <v>34398222</v>
      </c>
      <c r="G271" s="77">
        <v>0</v>
      </c>
      <c r="H271" s="66">
        <v>0.84</v>
      </c>
      <c r="I271" s="70">
        <v>13.24</v>
      </c>
      <c r="J271" s="5">
        <v>20.16</v>
      </c>
      <c r="K271" s="5">
        <f>VLOOKUP(B271,'Gia 28.08'!$B$3:$Y$659,11,0)</f>
        <v>8.3000000000000007</v>
      </c>
      <c r="L271" s="73">
        <f t="shared" si="4"/>
        <v>0.62688821752265866</v>
      </c>
    </row>
    <row r="272" spans="1:12">
      <c r="A272" s="2">
        <v>271</v>
      </c>
      <c r="B272" s="16" t="s">
        <v>903</v>
      </c>
      <c r="C272" s="17" t="s">
        <v>904</v>
      </c>
      <c r="D272" s="17" t="s">
        <v>134</v>
      </c>
      <c r="E272" s="15" t="s">
        <v>648</v>
      </c>
      <c r="F272" s="18">
        <v>9846562</v>
      </c>
      <c r="G272" s="78">
        <v>47</v>
      </c>
      <c r="H272" s="66">
        <v>0.05</v>
      </c>
      <c r="I272" s="69">
        <v>11.72</v>
      </c>
      <c r="J272" s="5">
        <v>1.98</v>
      </c>
      <c r="K272" s="5">
        <f>VLOOKUP(B272,'Gia 28.08'!$B$3:$Y$659,11,0)</f>
        <v>7</v>
      </c>
      <c r="L272" s="73">
        <f t="shared" si="4"/>
        <v>0.59726962457337884</v>
      </c>
    </row>
    <row r="273" spans="1:13">
      <c r="A273" s="2">
        <v>272</v>
      </c>
      <c r="B273" s="7" t="s">
        <v>328</v>
      </c>
      <c r="C273" s="8" t="s">
        <v>329</v>
      </c>
      <c r="D273" s="8" t="s">
        <v>71</v>
      </c>
      <c r="E273" s="6" t="s">
        <v>46</v>
      </c>
      <c r="F273" s="14">
        <v>37370945</v>
      </c>
      <c r="G273" s="77">
        <v>0</v>
      </c>
      <c r="H273" s="66">
        <v>0.73</v>
      </c>
      <c r="I273" s="70">
        <v>10.85</v>
      </c>
      <c r="J273" s="5">
        <v>18.350000000000001</v>
      </c>
      <c r="K273" s="5">
        <f>VLOOKUP(B273,'Gia 28.08'!$B$3:$Y$659,11,0)</f>
        <v>8.1999999999999993</v>
      </c>
      <c r="L273" s="73">
        <f t="shared" si="4"/>
        <v>0.75576036866359442</v>
      </c>
    </row>
    <row r="274" spans="1:13">
      <c r="A274" s="2">
        <v>273</v>
      </c>
      <c r="B274" s="7" t="s">
        <v>330</v>
      </c>
      <c r="C274" s="8" t="s">
        <v>331</v>
      </c>
      <c r="D274" s="8" t="s">
        <v>71</v>
      </c>
      <c r="E274" s="6" t="s">
        <v>46</v>
      </c>
      <c r="F274" s="14">
        <v>18000000</v>
      </c>
      <c r="G274" s="77">
        <v>0</v>
      </c>
      <c r="H274" s="66">
        <v>4.9800000000000004</v>
      </c>
      <c r="I274" s="70">
        <v>26.01</v>
      </c>
      <c r="J274" s="5">
        <v>83.72</v>
      </c>
      <c r="K274" s="5">
        <f>VLOOKUP(B274,'Gia 28.08'!$B$3:$Y$659,11,0)</f>
        <v>28.6</v>
      </c>
      <c r="L274" s="73">
        <f t="shared" si="4"/>
        <v>1.0995770857362552</v>
      </c>
    </row>
    <row r="275" spans="1:13">
      <c r="A275" s="2">
        <v>274</v>
      </c>
      <c r="B275" s="16" t="s">
        <v>905</v>
      </c>
      <c r="C275" s="17" t="s">
        <v>906</v>
      </c>
      <c r="D275" s="17" t="s">
        <v>55</v>
      </c>
      <c r="E275" s="15" t="s">
        <v>648</v>
      </c>
      <c r="F275" s="18">
        <v>12000000</v>
      </c>
      <c r="G275" s="78">
        <v>47</v>
      </c>
      <c r="H275" s="66">
        <v>0.37</v>
      </c>
      <c r="I275" s="69">
        <v>6.71</v>
      </c>
      <c r="J275" s="5">
        <v>0.51</v>
      </c>
      <c r="K275" s="5">
        <f>VLOOKUP(B275,'Gia 28.08'!$B$3:$Y$659,11,0)</f>
        <v>4.8</v>
      </c>
      <c r="L275" s="73">
        <f t="shared" si="4"/>
        <v>0.71535022354694489</v>
      </c>
    </row>
    <row r="276" spans="1:13">
      <c r="A276" s="2">
        <v>275</v>
      </c>
      <c r="B276" s="7" t="s">
        <v>332</v>
      </c>
      <c r="C276" s="8" t="s">
        <v>333</v>
      </c>
      <c r="D276" s="8" t="s">
        <v>71</v>
      </c>
      <c r="E276" s="6" t="s">
        <v>46</v>
      </c>
      <c r="F276" s="14">
        <v>11690000</v>
      </c>
      <c r="G276" s="77">
        <v>0</v>
      </c>
      <c r="H276" s="66">
        <v>0.28000000000000003</v>
      </c>
      <c r="I276" s="70">
        <v>9.76</v>
      </c>
      <c r="J276" s="5">
        <v>1.81</v>
      </c>
      <c r="K276" s="5">
        <f>VLOOKUP(B276,'Gia 28.08'!$B$3:$Y$659,11,0)</f>
        <v>12.3</v>
      </c>
      <c r="L276" s="73">
        <f t="shared" si="4"/>
        <v>1.2602459016393444</v>
      </c>
    </row>
    <row r="277" spans="1:13">
      <c r="A277" s="2">
        <v>276</v>
      </c>
      <c r="B277" s="7" t="s">
        <v>1443</v>
      </c>
      <c r="C277" s="8"/>
      <c r="D277" s="8"/>
      <c r="E277" s="6"/>
      <c r="F277" s="14">
        <v>15688000</v>
      </c>
      <c r="G277" s="77">
        <v>47</v>
      </c>
      <c r="H277" s="66">
        <v>1</v>
      </c>
      <c r="I277" s="70">
        <v>11.2</v>
      </c>
      <c r="K277" s="5">
        <f>VLOOKUP(B277,'Gia 28.08'!$B$3:$Y$659,11,0)</f>
        <v>11.2</v>
      </c>
      <c r="L277" s="73">
        <f t="shared" si="4"/>
        <v>1</v>
      </c>
      <c r="M277" s="5" t="s">
        <v>1627</v>
      </c>
    </row>
    <row r="278" spans="1:13">
      <c r="A278" s="2">
        <v>277</v>
      </c>
      <c r="B278" s="16" t="s">
        <v>907</v>
      </c>
      <c r="C278" s="17" t="s">
        <v>908</v>
      </c>
      <c r="D278" s="17" t="s">
        <v>49</v>
      </c>
      <c r="E278" s="15" t="s">
        <v>648</v>
      </c>
      <c r="F278" s="18">
        <v>3000000</v>
      </c>
      <c r="G278" s="77">
        <v>47</v>
      </c>
      <c r="H278" s="66">
        <v>0.11</v>
      </c>
      <c r="I278" s="69">
        <v>11.39</v>
      </c>
      <c r="J278" s="5">
        <v>0.17</v>
      </c>
      <c r="K278" s="5">
        <f>VLOOKUP(B278,'Gia 28.08'!$B$3:$Y$659,11,0)</f>
        <v>9</v>
      </c>
      <c r="L278" s="73">
        <f t="shared" si="4"/>
        <v>0.79016681299385427</v>
      </c>
    </row>
    <row r="279" spans="1:13">
      <c r="A279" s="2">
        <v>278</v>
      </c>
      <c r="B279" s="7" t="s">
        <v>334</v>
      </c>
      <c r="C279" s="8" t="s">
        <v>335</v>
      </c>
      <c r="D279" s="8" t="s">
        <v>71</v>
      </c>
      <c r="E279" s="6" t="s">
        <v>46</v>
      </c>
      <c r="F279" s="14">
        <v>39432500</v>
      </c>
      <c r="G279" s="77">
        <v>0</v>
      </c>
      <c r="H279" s="66">
        <v>0.21</v>
      </c>
      <c r="I279" s="70">
        <v>13.41</v>
      </c>
      <c r="J279" s="5">
        <v>11.91</v>
      </c>
      <c r="K279" s="5">
        <f>VLOOKUP(B279,'Gia 28.08'!$B$3:$Y$659,11,0)</f>
        <v>5.9</v>
      </c>
      <c r="L279" s="73">
        <f t="shared" si="4"/>
        <v>0.43997017151379569</v>
      </c>
      <c r="M279" s="5" t="s">
        <v>1626</v>
      </c>
    </row>
    <row r="280" spans="1:13">
      <c r="A280" s="2">
        <v>279</v>
      </c>
      <c r="B280" s="16" t="s">
        <v>909</v>
      </c>
      <c r="C280" s="17" t="s">
        <v>910</v>
      </c>
      <c r="D280" s="17" t="s">
        <v>123</v>
      </c>
      <c r="E280" s="15" t="s">
        <v>648</v>
      </c>
      <c r="F280" s="18">
        <v>2996010</v>
      </c>
      <c r="G280" s="78">
        <v>47</v>
      </c>
      <c r="H280" s="66">
        <v>1.4</v>
      </c>
      <c r="I280" s="69">
        <v>17.53</v>
      </c>
      <c r="J280" s="5">
        <v>3.13</v>
      </c>
      <c r="K280" s="5">
        <f>VLOOKUP(B280,'Gia 28.08'!$B$3:$Y$659,11,0)</f>
        <v>0</v>
      </c>
      <c r="L280" s="73">
        <f t="shared" si="4"/>
        <v>0</v>
      </c>
    </row>
    <row r="281" spans="1:13">
      <c r="A281" s="2">
        <v>280</v>
      </c>
      <c r="B281" s="7" t="s">
        <v>336</v>
      </c>
      <c r="C281" s="8" t="s">
        <v>337</v>
      </c>
      <c r="D281" s="8" t="s">
        <v>71</v>
      </c>
      <c r="E281" s="6" t="s">
        <v>46</v>
      </c>
      <c r="F281" s="14">
        <v>26800000</v>
      </c>
      <c r="G281" s="77">
        <v>0</v>
      </c>
      <c r="H281" s="66">
        <v>0.12</v>
      </c>
      <c r="I281" s="70">
        <v>6.92</v>
      </c>
      <c r="K281" s="5">
        <f>VLOOKUP(B281,'Gia 28.08'!$B$3:$Y$659,11,0)</f>
        <v>6.1</v>
      </c>
      <c r="L281" s="73">
        <f t="shared" si="4"/>
        <v>0.88150289017341033</v>
      </c>
    </row>
    <row r="282" spans="1:13">
      <c r="A282" s="2">
        <v>281</v>
      </c>
      <c r="B282" s="16" t="s">
        <v>911</v>
      </c>
      <c r="C282" s="17" t="s">
        <v>912</v>
      </c>
      <c r="D282" s="17" t="s">
        <v>45</v>
      </c>
      <c r="E282" s="15" t="s">
        <v>648</v>
      </c>
      <c r="F282" s="18">
        <v>5070000</v>
      </c>
      <c r="G282" s="78">
        <v>47</v>
      </c>
      <c r="H282" s="66">
        <v>1.35</v>
      </c>
      <c r="I282" s="69">
        <v>22.92</v>
      </c>
      <c r="J282" s="5">
        <v>13.19</v>
      </c>
      <c r="K282" s="5">
        <f>VLOOKUP(B282,'Gia 28.08'!$B$3:$Y$659,11,0)</f>
        <v>16.399999999999999</v>
      </c>
      <c r="L282" s="73">
        <f t="shared" si="4"/>
        <v>0.71553228621291431</v>
      </c>
    </row>
    <row r="283" spans="1:13">
      <c r="A283" s="2">
        <v>282</v>
      </c>
      <c r="B283" s="16" t="s">
        <v>913</v>
      </c>
      <c r="C283" s="17" t="s">
        <v>914</v>
      </c>
      <c r="D283" s="17" t="s">
        <v>68</v>
      </c>
      <c r="E283" s="15" t="s">
        <v>648</v>
      </c>
      <c r="F283" s="18">
        <v>2875000</v>
      </c>
      <c r="G283" s="78">
        <v>47</v>
      </c>
      <c r="H283" s="66">
        <v>0.16</v>
      </c>
      <c r="I283" s="69">
        <v>10.07</v>
      </c>
      <c r="J283" s="5">
        <v>0.15</v>
      </c>
      <c r="K283" s="5">
        <f>VLOOKUP(B283,'Gia 28.08'!$B$3:$Y$659,11,0)</f>
        <v>4.5999999999999996</v>
      </c>
      <c r="L283" s="73">
        <f t="shared" si="4"/>
        <v>0.45680238331678247</v>
      </c>
    </row>
    <row r="284" spans="1:13">
      <c r="A284" s="2">
        <v>283</v>
      </c>
      <c r="B284" s="7" t="s">
        <v>338</v>
      </c>
      <c r="C284" s="8" t="s">
        <v>339</v>
      </c>
      <c r="D284" s="8" t="s">
        <v>68</v>
      </c>
      <c r="E284" s="6" t="s">
        <v>46</v>
      </c>
      <c r="F284" s="14">
        <v>9000000</v>
      </c>
      <c r="G284" s="77">
        <v>0</v>
      </c>
      <c r="H284" s="66">
        <v>3.06</v>
      </c>
      <c r="I284" s="70">
        <v>19.88</v>
      </c>
      <c r="J284" s="5">
        <v>25.58</v>
      </c>
      <c r="K284" s="5">
        <f>VLOOKUP(B284,'Gia 28.08'!$B$3:$Y$659,11,0)</f>
        <v>14.3</v>
      </c>
      <c r="L284" s="73">
        <f t="shared" si="4"/>
        <v>0.7193158953722335</v>
      </c>
    </row>
    <row r="285" spans="1:13">
      <c r="A285" s="2">
        <v>284</v>
      </c>
      <c r="B285" s="16" t="s">
        <v>915</v>
      </c>
      <c r="C285" s="17" t="s">
        <v>916</v>
      </c>
      <c r="D285" s="17" t="s">
        <v>68</v>
      </c>
      <c r="E285" s="15" t="s">
        <v>648</v>
      </c>
      <c r="F285" s="18">
        <v>2830000</v>
      </c>
      <c r="G285" s="78">
        <v>47</v>
      </c>
      <c r="H285" s="66">
        <v>1.56</v>
      </c>
      <c r="I285" s="69">
        <v>13.51</v>
      </c>
      <c r="J285" s="5">
        <v>3.39</v>
      </c>
      <c r="K285" s="5">
        <f>VLOOKUP(B285,'Gia 28.08'!$B$3:$Y$659,11,0)</f>
        <v>8.5</v>
      </c>
      <c r="L285" s="73">
        <f t="shared" si="4"/>
        <v>0.62916358253145821</v>
      </c>
    </row>
    <row r="286" spans="1:13">
      <c r="A286" s="2">
        <v>285</v>
      </c>
      <c r="B286" s="16" t="s">
        <v>917</v>
      </c>
      <c r="C286" s="17" t="s">
        <v>918</v>
      </c>
      <c r="D286" s="17" t="s">
        <v>68</v>
      </c>
      <c r="E286" s="15" t="s">
        <v>648</v>
      </c>
      <c r="F286" s="18">
        <v>5400000</v>
      </c>
      <c r="G286" s="78">
        <v>47</v>
      </c>
      <c r="H286" s="66">
        <v>0.98</v>
      </c>
      <c r="I286" s="69">
        <v>22.58</v>
      </c>
      <c r="J286" s="5">
        <v>7.72</v>
      </c>
      <c r="K286" s="5">
        <f>VLOOKUP(B286,'Gia 28.08'!$B$3:$Y$659,11,0)</f>
        <v>10</v>
      </c>
      <c r="L286" s="73">
        <f t="shared" si="4"/>
        <v>0.44286979627989376</v>
      </c>
    </row>
    <row r="287" spans="1:13">
      <c r="A287" s="2">
        <v>286</v>
      </c>
      <c r="B287" s="16" t="s">
        <v>919</v>
      </c>
      <c r="C287" s="17" t="s">
        <v>920</v>
      </c>
      <c r="D287" s="17" t="s">
        <v>68</v>
      </c>
      <c r="E287" s="15" t="s">
        <v>648</v>
      </c>
      <c r="F287" s="18">
        <v>3265155</v>
      </c>
      <c r="G287" s="78">
        <v>47</v>
      </c>
      <c r="H287" s="66">
        <v>0.51</v>
      </c>
      <c r="I287" s="69">
        <v>13.62</v>
      </c>
      <c r="J287" s="5">
        <v>1.43</v>
      </c>
      <c r="K287" s="5">
        <f>VLOOKUP(B287,'Gia 28.08'!$B$3:$Y$659,11,0)</f>
        <v>4.9000000000000004</v>
      </c>
      <c r="L287" s="73">
        <f t="shared" si="4"/>
        <v>0.35976505139500736</v>
      </c>
    </row>
    <row r="288" spans="1:13">
      <c r="A288" s="2">
        <v>287</v>
      </c>
      <c r="B288" s="16" t="s">
        <v>921</v>
      </c>
      <c r="C288" s="17" t="s">
        <v>922</v>
      </c>
      <c r="D288" s="17" t="s">
        <v>68</v>
      </c>
      <c r="E288" s="15" t="s">
        <v>648</v>
      </c>
      <c r="F288" s="18">
        <v>3500000</v>
      </c>
      <c r="G288" s="78">
        <v>47</v>
      </c>
      <c r="H288" s="66">
        <v>0.11</v>
      </c>
      <c r="I288" s="69">
        <v>21.38</v>
      </c>
      <c r="J288" s="5">
        <v>0.89</v>
      </c>
      <c r="K288" s="5">
        <f>VLOOKUP(B288,'Gia 28.08'!$B$3:$Y$659,11,0)</f>
        <v>0</v>
      </c>
      <c r="L288" s="73">
        <f t="shared" si="4"/>
        <v>0</v>
      </c>
    </row>
    <row r="289" spans="1:12">
      <c r="A289" s="2">
        <v>288</v>
      </c>
      <c r="B289" s="16" t="s">
        <v>923</v>
      </c>
      <c r="C289" s="17" t="s">
        <v>924</v>
      </c>
      <c r="D289" s="17" t="s">
        <v>68</v>
      </c>
      <c r="E289" s="15" t="s">
        <v>648</v>
      </c>
      <c r="F289" s="18">
        <v>4000000</v>
      </c>
      <c r="G289" s="78">
        <v>47</v>
      </c>
      <c r="H289" s="66">
        <v>0.24</v>
      </c>
      <c r="I289" s="69">
        <v>14.69</v>
      </c>
      <c r="J289" s="5">
        <v>1.94</v>
      </c>
      <c r="K289" s="5">
        <f>VLOOKUP(B289,'Gia 28.08'!$B$3:$Y$659,11,0)</f>
        <v>6.2</v>
      </c>
      <c r="L289" s="73">
        <f t="shared" si="4"/>
        <v>0.42205582028590882</v>
      </c>
    </row>
    <row r="290" spans="1:12">
      <c r="A290" s="2">
        <v>289</v>
      </c>
      <c r="B290" s="16" t="s">
        <v>925</v>
      </c>
      <c r="C290" s="17" t="s">
        <v>926</v>
      </c>
      <c r="D290" s="17" t="s">
        <v>68</v>
      </c>
      <c r="E290" s="15" t="s">
        <v>648</v>
      </c>
      <c r="F290" s="18">
        <v>7015000</v>
      </c>
      <c r="G290" s="78">
        <v>47</v>
      </c>
      <c r="H290" s="66">
        <v>2.27</v>
      </c>
      <c r="I290" s="69">
        <v>17.82</v>
      </c>
      <c r="J290" s="5">
        <v>14.28</v>
      </c>
      <c r="K290" s="5">
        <f>VLOOKUP(B290,'Gia 28.08'!$B$3:$Y$659,11,0)</f>
        <v>10.1</v>
      </c>
      <c r="L290" s="73">
        <f t="shared" si="4"/>
        <v>0.56677890011223342</v>
      </c>
    </row>
    <row r="291" spans="1:12">
      <c r="A291" s="2">
        <v>290</v>
      </c>
      <c r="B291" s="16" t="s">
        <v>927</v>
      </c>
      <c r="C291" s="17" t="s">
        <v>928</v>
      </c>
      <c r="D291" s="17" t="s">
        <v>68</v>
      </c>
      <c r="E291" s="15" t="s">
        <v>648</v>
      </c>
      <c r="F291" s="18">
        <v>5741817</v>
      </c>
      <c r="G291" s="78">
        <v>47</v>
      </c>
      <c r="H291" s="66">
        <v>0.12</v>
      </c>
      <c r="I291" s="69">
        <v>15.78</v>
      </c>
      <c r="J291" s="5">
        <v>0.42</v>
      </c>
      <c r="K291" s="5">
        <f>VLOOKUP(B291,'Gia 28.08'!$B$3:$Y$659,11,0)</f>
        <v>4.3</v>
      </c>
      <c r="L291" s="73">
        <f t="shared" si="4"/>
        <v>0.27249683143219267</v>
      </c>
    </row>
    <row r="292" spans="1:12">
      <c r="A292" s="2">
        <v>291</v>
      </c>
      <c r="B292" s="7" t="s">
        <v>340</v>
      </c>
      <c r="C292" s="8" t="s">
        <v>341</v>
      </c>
      <c r="D292" s="8" t="s">
        <v>45</v>
      </c>
      <c r="E292" s="6" t="s">
        <v>46</v>
      </c>
      <c r="F292" s="14">
        <v>14728019</v>
      </c>
      <c r="G292" s="77">
        <v>0</v>
      </c>
      <c r="H292" s="66">
        <v>1.57</v>
      </c>
      <c r="I292" s="70">
        <v>7.95</v>
      </c>
      <c r="J292" s="5">
        <v>33.61</v>
      </c>
      <c r="K292" s="5">
        <f>VLOOKUP(B292,'Gia 28.08'!$B$3:$Y$659,11,0)</f>
        <v>13.9</v>
      </c>
      <c r="L292" s="73">
        <f t="shared" si="4"/>
        <v>1.7484276729559749</v>
      </c>
    </row>
    <row r="293" spans="1:12">
      <c r="A293" s="2">
        <v>292</v>
      </c>
      <c r="B293" s="16" t="s">
        <v>929</v>
      </c>
      <c r="C293" s="17" t="s">
        <v>930</v>
      </c>
      <c r="D293" s="17" t="s">
        <v>153</v>
      </c>
      <c r="E293" s="15" t="s">
        <v>648</v>
      </c>
      <c r="F293" s="18">
        <v>77832000</v>
      </c>
      <c r="G293" s="78">
        <v>47</v>
      </c>
      <c r="H293" s="66">
        <v>4.9800000000000004</v>
      </c>
      <c r="I293" s="69">
        <v>19.23</v>
      </c>
      <c r="J293" s="5">
        <v>446.82</v>
      </c>
      <c r="K293" s="5">
        <f>VLOOKUP(B293,'Gia 28.08'!$B$3:$Y$659,11,0)</f>
        <v>36.700000000000003</v>
      </c>
      <c r="L293" s="73">
        <f t="shared" si="4"/>
        <v>1.9084763390535622</v>
      </c>
    </row>
    <row r="294" spans="1:12">
      <c r="A294" s="2">
        <v>293</v>
      </c>
      <c r="B294" s="16" t="s">
        <v>931</v>
      </c>
      <c r="C294" s="17" t="s">
        <v>932</v>
      </c>
      <c r="D294" s="17" t="s">
        <v>653</v>
      </c>
      <c r="E294" s="15" t="s">
        <v>648</v>
      </c>
      <c r="F294" s="18">
        <v>1100000</v>
      </c>
      <c r="G294" s="78">
        <v>47</v>
      </c>
      <c r="H294" s="66">
        <v>1.48</v>
      </c>
      <c r="I294" s="69">
        <v>16.95</v>
      </c>
      <c r="J294" s="5">
        <v>1.99</v>
      </c>
      <c r="K294" s="5">
        <f>VLOOKUP(B294,'Gia 28.08'!$B$3:$Y$659,11,0)</f>
        <v>0</v>
      </c>
      <c r="L294" s="73">
        <f t="shared" si="4"/>
        <v>0</v>
      </c>
    </row>
    <row r="295" spans="1:12">
      <c r="A295" s="2">
        <v>294</v>
      </c>
      <c r="B295" s="7" t="s">
        <v>342</v>
      </c>
      <c r="C295" s="8" t="s">
        <v>343</v>
      </c>
      <c r="D295" s="8" t="s">
        <v>49</v>
      </c>
      <c r="E295" s="6" t="s">
        <v>46</v>
      </c>
      <c r="F295" s="14">
        <v>8500000</v>
      </c>
      <c r="G295" s="77">
        <v>0</v>
      </c>
      <c r="H295" s="66">
        <v>0.91</v>
      </c>
      <c r="I295" s="70">
        <v>15.3</v>
      </c>
      <c r="J295" s="5">
        <v>17.89</v>
      </c>
      <c r="K295" s="5">
        <f>VLOOKUP(B295,'Gia 28.08'!$B$3:$Y$659,11,0)</f>
        <v>13.9</v>
      </c>
      <c r="L295" s="73">
        <f t="shared" si="4"/>
        <v>0.90849673202614378</v>
      </c>
    </row>
    <row r="296" spans="1:12">
      <c r="A296" s="2">
        <v>295</v>
      </c>
      <c r="B296" s="16" t="s">
        <v>933</v>
      </c>
      <c r="C296" s="17" t="s">
        <v>934</v>
      </c>
      <c r="D296" s="17" t="s">
        <v>68</v>
      </c>
      <c r="E296" s="15" t="s">
        <v>648</v>
      </c>
      <c r="F296" s="18">
        <v>1500000</v>
      </c>
      <c r="G296" s="78">
        <v>47</v>
      </c>
      <c r="H296" s="66">
        <v>0.99</v>
      </c>
      <c r="I296" s="69">
        <v>14.46</v>
      </c>
      <c r="J296" s="5">
        <v>2.5499999999999998</v>
      </c>
      <c r="K296" s="5">
        <f>VLOOKUP(B296,'Gia 28.08'!$B$3:$Y$659,11,0)</f>
        <v>0</v>
      </c>
      <c r="L296" s="73">
        <f t="shared" si="4"/>
        <v>0</v>
      </c>
    </row>
    <row r="297" spans="1:12">
      <c r="A297" s="2">
        <v>296</v>
      </c>
      <c r="B297" s="7" t="s">
        <v>344</v>
      </c>
      <c r="C297" s="8" t="s">
        <v>345</v>
      </c>
      <c r="D297" s="8" t="s">
        <v>68</v>
      </c>
      <c r="E297" s="6" t="s">
        <v>46</v>
      </c>
      <c r="F297" s="14">
        <v>56249956</v>
      </c>
      <c r="G297" s="77">
        <v>0</v>
      </c>
      <c r="H297" s="66">
        <v>0</v>
      </c>
      <c r="I297" s="70">
        <v>14.35</v>
      </c>
      <c r="J297" s="5">
        <v>-254.86</v>
      </c>
      <c r="K297" s="5">
        <f>VLOOKUP(B297,'Gia 28.08'!$B$3:$Y$659,11,0)</f>
        <v>8.3000000000000007</v>
      </c>
      <c r="L297" s="73">
        <f t="shared" si="4"/>
        <v>0.57839721254355403</v>
      </c>
    </row>
    <row r="298" spans="1:12">
      <c r="A298" s="2">
        <v>297</v>
      </c>
      <c r="B298" s="7" t="s">
        <v>346</v>
      </c>
      <c r="C298" s="8" t="s">
        <v>347</v>
      </c>
      <c r="D298" s="8" t="s">
        <v>71</v>
      </c>
      <c r="E298" s="6" t="s">
        <v>46</v>
      </c>
      <c r="F298" s="14">
        <v>24633000</v>
      </c>
      <c r="G298" s="77">
        <v>0</v>
      </c>
      <c r="H298" s="66">
        <v>0.06</v>
      </c>
      <c r="I298" s="70">
        <v>10.88</v>
      </c>
      <c r="J298" s="5">
        <v>9.4</v>
      </c>
      <c r="K298" s="5">
        <f>VLOOKUP(B298,'Gia 28.08'!$B$3:$Y$659,11,0)</f>
        <v>6.1</v>
      </c>
      <c r="L298" s="73">
        <f t="shared" si="4"/>
        <v>0.56066176470588225</v>
      </c>
    </row>
    <row r="299" spans="1:12">
      <c r="A299" s="2">
        <v>298</v>
      </c>
      <c r="B299" s="16" t="s">
        <v>935</v>
      </c>
      <c r="C299" s="17" t="s">
        <v>936</v>
      </c>
      <c r="D299" s="17" t="s">
        <v>68</v>
      </c>
      <c r="E299" s="15" t="s">
        <v>648</v>
      </c>
      <c r="F299" s="18">
        <v>7600000</v>
      </c>
      <c r="G299" s="78">
        <v>47</v>
      </c>
      <c r="H299" s="66">
        <v>0</v>
      </c>
      <c r="I299" s="69">
        <v>12.9</v>
      </c>
      <c r="J299" s="5">
        <v>0.35</v>
      </c>
      <c r="K299" s="5">
        <f>VLOOKUP(B299,'Gia 28.08'!$B$3:$Y$659,11,0)</f>
        <v>5.2</v>
      </c>
      <c r="L299" s="73">
        <f t="shared" si="4"/>
        <v>0.40310077519379844</v>
      </c>
    </row>
    <row r="300" spans="1:12">
      <c r="A300" s="2">
        <v>299</v>
      </c>
      <c r="B300" s="16" t="s">
        <v>937</v>
      </c>
      <c r="C300" s="17" t="s">
        <v>938</v>
      </c>
      <c r="D300" s="17" t="s">
        <v>134</v>
      </c>
      <c r="E300" s="15" t="s">
        <v>648</v>
      </c>
      <c r="F300" s="18">
        <v>3399959</v>
      </c>
      <c r="G300" s="78">
        <v>47</v>
      </c>
      <c r="H300" s="66">
        <v>11.03</v>
      </c>
      <c r="I300" s="69">
        <v>22.28</v>
      </c>
      <c r="J300" s="5">
        <v>17.98</v>
      </c>
      <c r="K300" s="5">
        <f>VLOOKUP(B300,'Gia 28.08'!$B$3:$Y$659,11,0)</f>
        <v>50.9</v>
      </c>
      <c r="L300" s="73">
        <f t="shared" si="4"/>
        <v>2.2845601436265706</v>
      </c>
    </row>
    <row r="301" spans="1:12">
      <c r="A301" s="2">
        <v>300</v>
      </c>
      <c r="B301" s="7" t="s">
        <v>348</v>
      </c>
      <c r="C301" s="8" t="s">
        <v>349</v>
      </c>
      <c r="D301" s="8" t="s">
        <v>55</v>
      </c>
      <c r="E301" s="6" t="s">
        <v>46</v>
      </c>
      <c r="F301" s="14">
        <v>15150719</v>
      </c>
      <c r="G301" s="77">
        <v>0</v>
      </c>
      <c r="H301" s="66">
        <v>1.42</v>
      </c>
      <c r="I301" s="70">
        <v>14.01</v>
      </c>
      <c r="J301" s="5">
        <v>4.49</v>
      </c>
      <c r="K301" s="5">
        <f>VLOOKUP(B301,'Gia 28.08'!$B$3:$Y$659,11,0)</f>
        <v>21.2</v>
      </c>
      <c r="L301" s="73">
        <f t="shared" si="4"/>
        <v>1.5132048536759457</v>
      </c>
    </row>
    <row r="302" spans="1:12">
      <c r="A302" s="2">
        <v>301</v>
      </c>
      <c r="B302" s="7" t="s">
        <v>350</v>
      </c>
      <c r="C302" s="8" t="s">
        <v>351</v>
      </c>
      <c r="D302" s="8" t="s">
        <v>62</v>
      </c>
      <c r="E302" s="6" t="s">
        <v>46</v>
      </c>
      <c r="F302" s="14">
        <v>19999275</v>
      </c>
      <c r="G302" s="77">
        <v>0</v>
      </c>
      <c r="H302" s="66">
        <v>0.28000000000000003</v>
      </c>
      <c r="I302" s="70">
        <v>14.86</v>
      </c>
      <c r="J302" s="19">
        <v>-49.28</v>
      </c>
      <c r="K302" s="5">
        <f>VLOOKUP(B302,'Gia 28.08'!$B$3:$Y$659,11,0)</f>
        <v>6.4</v>
      </c>
      <c r="L302" s="73">
        <f t="shared" si="4"/>
        <v>0.43068640646029616</v>
      </c>
    </row>
    <row r="303" spans="1:12">
      <c r="A303" s="2">
        <v>302</v>
      </c>
      <c r="B303" s="16" t="s">
        <v>939</v>
      </c>
      <c r="C303" s="17" t="s">
        <v>940</v>
      </c>
      <c r="D303" s="17" t="s">
        <v>68</v>
      </c>
      <c r="E303" s="15" t="s">
        <v>648</v>
      </c>
      <c r="F303" s="18">
        <v>2000000</v>
      </c>
      <c r="G303" s="78">
        <v>47</v>
      </c>
      <c r="H303" s="66">
        <v>9.24</v>
      </c>
      <c r="I303" s="69">
        <v>62.95</v>
      </c>
      <c r="J303" s="5">
        <v>38.729999999999997</v>
      </c>
      <c r="K303" s="5">
        <f>VLOOKUP(B303,'Gia 28.08'!$B$3:$Y$659,11,0)</f>
        <v>61.2</v>
      </c>
      <c r="L303" s="73">
        <f t="shared" si="4"/>
        <v>0.97220015885623512</v>
      </c>
    </row>
    <row r="304" spans="1:12">
      <c r="A304" s="2">
        <v>303</v>
      </c>
      <c r="B304" s="7" t="s">
        <v>12</v>
      </c>
      <c r="C304" s="8" t="s">
        <v>352</v>
      </c>
      <c r="D304" s="8" t="s">
        <v>62</v>
      </c>
      <c r="E304" s="6" t="s">
        <v>46</v>
      </c>
      <c r="F304" s="14">
        <v>26082627</v>
      </c>
      <c r="G304" s="77">
        <v>0</v>
      </c>
      <c r="H304" s="66">
        <v>0</v>
      </c>
      <c r="I304" s="70">
        <v>22.71</v>
      </c>
      <c r="J304" s="19">
        <v>24.47</v>
      </c>
      <c r="K304" s="5">
        <f>VLOOKUP(B304,'Gia 28.08'!$B$3:$Y$659,11,0)</f>
        <v>0</v>
      </c>
      <c r="L304" s="73">
        <f t="shared" si="4"/>
        <v>0</v>
      </c>
    </row>
    <row r="305" spans="1:13">
      <c r="A305" s="2">
        <v>304</v>
      </c>
      <c r="B305" s="16" t="s">
        <v>941</v>
      </c>
      <c r="C305" s="17" t="s">
        <v>942</v>
      </c>
      <c r="D305" s="17" t="s">
        <v>68</v>
      </c>
      <c r="E305" s="15" t="s">
        <v>648</v>
      </c>
      <c r="F305" s="18">
        <v>12000000</v>
      </c>
      <c r="G305" s="78">
        <v>47</v>
      </c>
      <c r="H305" s="66">
        <v>0.14000000000000001</v>
      </c>
      <c r="I305" s="69">
        <v>13.91</v>
      </c>
      <c r="J305" s="5">
        <v>2.42</v>
      </c>
      <c r="K305" s="5">
        <f>VLOOKUP(B305,'Gia 28.08'!$B$3:$Y$659,11,0)</f>
        <v>7</v>
      </c>
      <c r="L305" s="73">
        <f t="shared" si="4"/>
        <v>0.50323508267433503</v>
      </c>
      <c r="M305" s="5" t="s">
        <v>1626</v>
      </c>
    </row>
    <row r="306" spans="1:13">
      <c r="A306" s="2">
        <v>305</v>
      </c>
      <c r="B306" s="7" t="s">
        <v>353</v>
      </c>
      <c r="C306" s="8" t="s">
        <v>354</v>
      </c>
      <c r="D306" s="8" t="s">
        <v>153</v>
      </c>
      <c r="E306" s="6" t="s">
        <v>46</v>
      </c>
      <c r="F306" s="14">
        <v>21600000</v>
      </c>
      <c r="G306" s="77">
        <v>0</v>
      </c>
      <c r="H306" s="66">
        <v>3.15</v>
      </c>
      <c r="I306" s="70">
        <v>14.8</v>
      </c>
      <c r="J306" s="19">
        <v>68.760000000000005</v>
      </c>
      <c r="K306" s="5">
        <f>VLOOKUP(B306,'Gia 28.08'!$B$3:$Y$659,11,0)</f>
        <v>29.3</v>
      </c>
      <c r="L306" s="73">
        <f t="shared" si="4"/>
        <v>1.9797297297297296</v>
      </c>
    </row>
    <row r="307" spans="1:13">
      <c r="A307" s="2">
        <v>306</v>
      </c>
      <c r="B307" s="16" t="s">
        <v>943</v>
      </c>
      <c r="C307" s="17" t="s">
        <v>944</v>
      </c>
      <c r="D307" s="17" t="s">
        <v>68</v>
      </c>
      <c r="E307" s="15" t="s">
        <v>648</v>
      </c>
      <c r="F307" s="18">
        <v>5150000</v>
      </c>
      <c r="G307" s="78">
        <v>47</v>
      </c>
      <c r="H307" s="66">
        <v>0</v>
      </c>
      <c r="I307" s="69">
        <v>7.62</v>
      </c>
      <c r="J307" s="5">
        <v>-18.38</v>
      </c>
      <c r="K307" s="5">
        <f>VLOOKUP(B307,'Gia 28.08'!$B$3:$Y$659,11,0)</f>
        <v>3.1</v>
      </c>
      <c r="L307" s="73">
        <f t="shared" si="4"/>
        <v>0.40682414698162728</v>
      </c>
    </row>
    <row r="308" spans="1:13">
      <c r="A308" s="2">
        <v>307</v>
      </c>
      <c r="B308" s="16" t="s">
        <v>945</v>
      </c>
      <c r="C308" s="17" t="s">
        <v>946</v>
      </c>
      <c r="D308" s="17" t="s">
        <v>68</v>
      </c>
      <c r="E308" s="15" t="s">
        <v>648</v>
      </c>
      <c r="F308" s="18">
        <v>4957000</v>
      </c>
      <c r="G308" s="78">
        <v>47</v>
      </c>
      <c r="H308" s="66">
        <v>0.06</v>
      </c>
      <c r="I308" s="69">
        <v>11.59</v>
      </c>
      <c r="J308" s="5">
        <v>0.28999999999999998</v>
      </c>
      <c r="K308" s="5">
        <f>VLOOKUP(B308,'Gia 28.08'!$B$3:$Y$659,11,0)</f>
        <v>0</v>
      </c>
      <c r="L308" s="73">
        <f t="shared" si="4"/>
        <v>0</v>
      </c>
    </row>
    <row r="309" spans="1:13">
      <c r="A309" s="2">
        <v>308</v>
      </c>
      <c r="B309" s="7" t="s">
        <v>355</v>
      </c>
      <c r="C309" s="8" t="s">
        <v>356</v>
      </c>
      <c r="D309" s="8" t="s">
        <v>68</v>
      </c>
      <c r="E309" s="6" t="s">
        <v>46</v>
      </c>
      <c r="F309" s="14">
        <v>8050000</v>
      </c>
      <c r="G309" s="77">
        <v>0</v>
      </c>
      <c r="H309" s="66">
        <v>5.35</v>
      </c>
      <c r="I309" s="70">
        <v>23.44</v>
      </c>
      <c r="J309" s="19">
        <v>41.01</v>
      </c>
      <c r="K309" s="5">
        <f>VLOOKUP(B309,'Gia 28.08'!$B$3:$Y$659,11,0)</f>
        <v>21.8</v>
      </c>
      <c r="L309" s="73">
        <f t="shared" si="4"/>
        <v>0.93003412969283272</v>
      </c>
    </row>
    <row r="310" spans="1:13">
      <c r="A310" s="2">
        <v>309</v>
      </c>
      <c r="B310" s="16" t="s">
        <v>947</v>
      </c>
      <c r="C310" s="17" t="s">
        <v>948</v>
      </c>
      <c r="D310" s="17" t="s">
        <v>68</v>
      </c>
      <c r="E310" s="15" t="s">
        <v>648</v>
      </c>
      <c r="F310" s="18">
        <v>5000000</v>
      </c>
      <c r="G310" s="78">
        <v>47</v>
      </c>
      <c r="H310" s="66">
        <v>0.04</v>
      </c>
      <c r="I310" s="69">
        <v>14.5</v>
      </c>
      <c r="J310" s="5">
        <v>1.3</v>
      </c>
      <c r="K310" s="5">
        <f>VLOOKUP(B310,'Gia 28.08'!$B$3:$Y$659,11,0)</f>
        <v>3.8</v>
      </c>
      <c r="L310" s="73">
        <f t="shared" si="4"/>
        <v>0.26206896551724135</v>
      </c>
    </row>
    <row r="311" spans="1:13">
      <c r="A311" s="2">
        <v>310</v>
      </c>
      <c r="B311" s="7" t="s">
        <v>357</v>
      </c>
      <c r="C311" s="8" t="s">
        <v>358</v>
      </c>
      <c r="D311" s="8" t="s">
        <v>45</v>
      </c>
      <c r="E311" s="6" t="s">
        <v>46</v>
      </c>
      <c r="F311" s="14">
        <v>50000000</v>
      </c>
      <c r="G311" s="77">
        <v>0</v>
      </c>
      <c r="H311" s="66">
        <v>1.08</v>
      </c>
      <c r="I311" s="70">
        <v>25.48</v>
      </c>
      <c r="J311" s="19">
        <v>38</v>
      </c>
      <c r="K311" s="5">
        <f>VLOOKUP(B311,'Gia 28.08'!$B$3:$Y$659,11,0)</f>
        <v>10.199999999999999</v>
      </c>
      <c r="L311" s="73">
        <f t="shared" si="4"/>
        <v>0.40031397174254313</v>
      </c>
    </row>
    <row r="312" spans="1:13">
      <c r="A312" s="2">
        <v>311</v>
      </c>
      <c r="B312" s="16" t="s">
        <v>949</v>
      </c>
      <c r="C312" s="17" t="s">
        <v>950</v>
      </c>
      <c r="D312" s="17" t="s">
        <v>68</v>
      </c>
      <c r="E312" s="15" t="s">
        <v>648</v>
      </c>
      <c r="F312" s="18">
        <v>4586000</v>
      </c>
      <c r="G312" s="78">
        <v>47</v>
      </c>
      <c r="H312" s="66">
        <v>1.33</v>
      </c>
      <c r="I312" s="69">
        <v>18.36</v>
      </c>
      <c r="J312" s="19">
        <v>5.42</v>
      </c>
      <c r="K312" s="5">
        <f>VLOOKUP(B312,'Gia 28.08'!$B$3:$Y$659,11,0)</f>
        <v>8.6999999999999993</v>
      </c>
      <c r="L312" s="73">
        <f t="shared" si="4"/>
        <v>0.47385620915032678</v>
      </c>
    </row>
    <row r="313" spans="1:13">
      <c r="A313" s="2">
        <v>312</v>
      </c>
      <c r="B313" s="16" t="s">
        <v>951</v>
      </c>
      <c r="C313" s="17" t="s">
        <v>952</v>
      </c>
      <c r="D313" s="17" t="s">
        <v>68</v>
      </c>
      <c r="E313" s="15" t="s">
        <v>648</v>
      </c>
      <c r="F313" s="18">
        <v>15000000</v>
      </c>
      <c r="G313" s="78">
        <v>47</v>
      </c>
      <c r="H313" s="66">
        <v>0.52</v>
      </c>
      <c r="I313" s="69">
        <v>11.95</v>
      </c>
      <c r="J313" s="19">
        <v>3.16</v>
      </c>
      <c r="K313" s="5">
        <f>VLOOKUP(B313,'Gia 28.08'!$B$3:$Y$659,11,0)</f>
        <v>4.8</v>
      </c>
      <c r="L313" s="73">
        <f t="shared" si="4"/>
        <v>0.40167364016736401</v>
      </c>
    </row>
    <row r="314" spans="1:13">
      <c r="A314" s="2">
        <v>313</v>
      </c>
      <c r="B314" s="16" t="s">
        <v>953</v>
      </c>
      <c r="C314" s="17" t="s">
        <v>954</v>
      </c>
      <c r="D314" s="17" t="s">
        <v>196</v>
      </c>
      <c r="E314" s="15" t="s">
        <v>648</v>
      </c>
      <c r="F314" s="18">
        <v>6333123</v>
      </c>
      <c r="G314" s="78">
        <v>47</v>
      </c>
      <c r="H314" s="66">
        <v>0.53</v>
      </c>
      <c r="I314" s="69">
        <v>11.72</v>
      </c>
      <c r="J314" s="19">
        <v>1.71</v>
      </c>
      <c r="K314" s="5">
        <f>VLOOKUP(B314,'Gia 28.08'!$B$3:$Y$659,11,0)</f>
        <v>6.8</v>
      </c>
      <c r="L314" s="73">
        <f t="shared" si="4"/>
        <v>0.58020477815699656</v>
      </c>
    </row>
    <row r="315" spans="1:13" s="102" customFormat="1">
      <c r="A315" s="94">
        <v>314</v>
      </c>
      <c r="B315" s="83" t="s">
        <v>359</v>
      </c>
      <c r="C315" s="104" t="s">
        <v>360</v>
      </c>
      <c r="D315" s="104" t="s">
        <v>53</v>
      </c>
      <c r="E315" s="94" t="s">
        <v>46</v>
      </c>
      <c r="F315" s="105">
        <v>21409530</v>
      </c>
      <c r="G315" s="106">
        <v>0</v>
      </c>
      <c r="H315" s="100">
        <v>0</v>
      </c>
      <c r="I315" s="107">
        <v>6.5</v>
      </c>
      <c r="J315" s="109"/>
      <c r="K315" s="5" t="e">
        <f>VLOOKUP(B315,'Gia 28.08'!$B$3:$Y$659,11,0)</f>
        <v>#N/A</v>
      </c>
      <c r="L315" s="103" t="e">
        <f t="shared" si="4"/>
        <v>#N/A</v>
      </c>
      <c r="M315" s="102" t="s">
        <v>2112</v>
      </c>
    </row>
    <row r="316" spans="1:13">
      <c r="A316" s="2">
        <v>315</v>
      </c>
      <c r="B316" s="16" t="s">
        <v>955</v>
      </c>
      <c r="C316" s="17" t="s">
        <v>956</v>
      </c>
      <c r="D316" s="17" t="s">
        <v>134</v>
      </c>
      <c r="E316" s="15" t="s">
        <v>648</v>
      </c>
      <c r="F316" s="18">
        <v>7200000</v>
      </c>
      <c r="G316" s="78">
        <v>47</v>
      </c>
      <c r="H316" s="66">
        <v>0</v>
      </c>
      <c r="I316" s="69">
        <v>15.04</v>
      </c>
      <c r="J316" s="19">
        <v>-7.25</v>
      </c>
      <c r="K316" s="5">
        <f>VLOOKUP(B316,'Gia 28.08'!$B$3:$Y$659,11,0)</f>
        <v>3.8</v>
      </c>
      <c r="L316" s="73">
        <f t="shared" si="4"/>
        <v>0.25265957446808512</v>
      </c>
    </row>
    <row r="317" spans="1:13">
      <c r="A317" s="2">
        <v>316</v>
      </c>
      <c r="B317" s="7" t="s">
        <v>361</v>
      </c>
      <c r="C317" s="8" t="s">
        <v>362</v>
      </c>
      <c r="D317" s="8" t="s">
        <v>143</v>
      </c>
      <c r="E317" s="6" t="s">
        <v>46</v>
      </c>
      <c r="F317" s="14">
        <v>1125625000</v>
      </c>
      <c r="G317" s="77">
        <v>0</v>
      </c>
      <c r="H317" s="66">
        <v>1.87</v>
      </c>
      <c r="I317" s="70">
        <v>14.44</v>
      </c>
      <c r="J317" s="19">
        <v>2267.3200000000002</v>
      </c>
      <c r="K317" s="5">
        <f>VLOOKUP(B317,'Gia 28.08'!$B$3:$Y$659,11,0)</f>
        <v>13.9</v>
      </c>
      <c r="L317" s="73">
        <f t="shared" si="4"/>
        <v>0.96260387811634351</v>
      </c>
    </row>
    <row r="318" spans="1:13">
      <c r="A318" s="2">
        <v>317</v>
      </c>
      <c r="B318" s="16" t="s">
        <v>957</v>
      </c>
      <c r="C318" s="17" t="s">
        <v>958</v>
      </c>
      <c r="D318" s="17" t="s">
        <v>49</v>
      </c>
      <c r="E318" s="15" t="s">
        <v>648</v>
      </c>
      <c r="F318" s="18">
        <v>4668300</v>
      </c>
      <c r="G318" s="78">
        <v>47</v>
      </c>
      <c r="H318" s="66">
        <v>2.21</v>
      </c>
      <c r="I318" s="69">
        <v>11.89</v>
      </c>
      <c r="J318" s="19">
        <v>6.61</v>
      </c>
      <c r="K318" s="5">
        <f>VLOOKUP(B318,'Gia 28.08'!$B$3:$Y$659,11,0)</f>
        <v>14.4</v>
      </c>
      <c r="L318" s="73">
        <f t="shared" si="4"/>
        <v>1.2111017661900756</v>
      </c>
    </row>
    <row r="319" spans="1:13">
      <c r="A319" s="2">
        <v>318</v>
      </c>
      <c r="B319" s="16" t="s">
        <v>959</v>
      </c>
      <c r="C319" s="17" t="s">
        <v>960</v>
      </c>
      <c r="D319" s="17" t="s">
        <v>134</v>
      </c>
      <c r="E319" s="15" t="s">
        <v>648</v>
      </c>
      <c r="F319" s="18">
        <v>8000000</v>
      </c>
      <c r="G319" s="78">
        <v>47</v>
      </c>
      <c r="H319" s="66">
        <v>2.27</v>
      </c>
      <c r="I319" s="69">
        <v>13.7</v>
      </c>
      <c r="J319" s="19">
        <v>19.11</v>
      </c>
      <c r="K319" s="5">
        <f>VLOOKUP(B319,'Gia 28.08'!$B$3:$Y$659,11,0)</f>
        <v>0</v>
      </c>
      <c r="L319" s="73">
        <f t="shared" si="4"/>
        <v>0</v>
      </c>
    </row>
    <row r="320" spans="1:13">
      <c r="A320" s="2">
        <v>319</v>
      </c>
      <c r="B320" s="7" t="s">
        <v>363</v>
      </c>
      <c r="C320" s="8" t="s">
        <v>364</v>
      </c>
      <c r="D320" s="8" t="s">
        <v>68</v>
      </c>
      <c r="E320" s="6" t="s">
        <v>46</v>
      </c>
      <c r="F320" s="14">
        <v>57510000</v>
      </c>
      <c r="G320" s="77">
        <v>0</v>
      </c>
      <c r="H320" s="66">
        <v>0</v>
      </c>
      <c r="I320" s="70">
        <v>10.68</v>
      </c>
      <c r="J320" s="19">
        <v>-171.94</v>
      </c>
      <c r="K320" s="5">
        <f>VLOOKUP(B320,'Gia 28.08'!$B$3:$Y$659,11,0)</f>
        <v>7.3</v>
      </c>
      <c r="L320" s="73">
        <f t="shared" si="4"/>
        <v>0.68352059925093633</v>
      </c>
    </row>
    <row r="321" spans="1:13">
      <c r="A321" s="2">
        <v>320</v>
      </c>
      <c r="B321" s="16" t="s">
        <v>961</v>
      </c>
      <c r="C321" s="17" t="s">
        <v>962</v>
      </c>
      <c r="D321" s="17" t="s">
        <v>68</v>
      </c>
      <c r="E321" s="15" t="s">
        <v>648</v>
      </c>
      <c r="F321" s="18">
        <v>4103929</v>
      </c>
      <c r="G321" s="78">
        <v>47</v>
      </c>
      <c r="H321" s="66">
        <v>0.14000000000000001</v>
      </c>
      <c r="I321" s="69">
        <v>12.67</v>
      </c>
      <c r="J321" s="19">
        <v>0.3</v>
      </c>
      <c r="K321" s="5">
        <f>VLOOKUP(B321,'Gia 28.08'!$B$3:$Y$659,11,0)</f>
        <v>0</v>
      </c>
      <c r="L321" s="73">
        <f t="shared" si="4"/>
        <v>0</v>
      </c>
    </row>
    <row r="322" spans="1:13">
      <c r="A322" s="2">
        <v>321</v>
      </c>
      <c r="B322" s="7" t="s">
        <v>365</v>
      </c>
      <c r="C322" s="8" t="s">
        <v>366</v>
      </c>
      <c r="D322" s="8" t="s">
        <v>49</v>
      </c>
      <c r="E322" s="6" t="s">
        <v>46</v>
      </c>
      <c r="F322" s="14">
        <v>10339520</v>
      </c>
      <c r="G322" s="77">
        <v>0</v>
      </c>
      <c r="H322" s="66">
        <v>1.66</v>
      </c>
      <c r="I322" s="70">
        <v>15.48</v>
      </c>
      <c r="J322" s="19"/>
      <c r="K322" s="5">
        <f>VLOOKUP(B322,'Gia 28.08'!$B$3:$Y$659,11,0)</f>
        <v>0</v>
      </c>
      <c r="L322" s="73">
        <f t="shared" ref="L322:L385" si="5">K322/I322</f>
        <v>0</v>
      </c>
    </row>
    <row r="323" spans="1:13">
      <c r="A323" s="2">
        <v>322</v>
      </c>
      <c r="B323" s="16" t="s">
        <v>963</v>
      </c>
      <c r="C323" s="17" t="s">
        <v>964</v>
      </c>
      <c r="D323" s="17" t="s">
        <v>71</v>
      </c>
      <c r="E323" s="15" t="s">
        <v>648</v>
      </c>
      <c r="F323" s="18">
        <v>15083952</v>
      </c>
      <c r="G323" s="78">
        <v>47</v>
      </c>
      <c r="H323" s="66">
        <v>3.12</v>
      </c>
      <c r="I323" s="69">
        <v>14.89</v>
      </c>
      <c r="J323" s="19">
        <v>28.75</v>
      </c>
      <c r="K323" s="5">
        <f>VLOOKUP(B323,'Gia 28.08'!$B$3:$Y$659,11,0)</f>
        <v>10</v>
      </c>
      <c r="L323" s="73">
        <f t="shared" si="5"/>
        <v>0.67159167226326388</v>
      </c>
    </row>
    <row r="324" spans="1:13">
      <c r="A324" s="2">
        <v>323</v>
      </c>
      <c r="B324" s="7" t="s">
        <v>367</v>
      </c>
      <c r="C324" s="8" t="s">
        <v>368</v>
      </c>
      <c r="D324" s="8" t="s">
        <v>68</v>
      </c>
      <c r="E324" s="6" t="s">
        <v>46</v>
      </c>
      <c r="F324" s="14">
        <v>10889031</v>
      </c>
      <c r="G324" s="77">
        <v>0</v>
      </c>
      <c r="H324" s="66">
        <v>0</v>
      </c>
      <c r="I324" s="70">
        <v>13.35</v>
      </c>
      <c r="J324" s="19">
        <v>1.97</v>
      </c>
      <c r="K324" s="5">
        <f>VLOOKUP(B324,'Gia 28.08'!$B$3:$Y$659,11,0)</f>
        <v>5.4</v>
      </c>
      <c r="L324" s="73">
        <f t="shared" si="5"/>
        <v>0.40449438202247195</v>
      </c>
    </row>
    <row r="325" spans="1:13">
      <c r="A325" s="2">
        <v>324</v>
      </c>
      <c r="B325" s="16" t="s">
        <v>965</v>
      </c>
      <c r="C325" s="17" t="s">
        <v>966</v>
      </c>
      <c r="D325" s="17" t="s">
        <v>207</v>
      </c>
      <c r="E325" s="15" t="s">
        <v>648</v>
      </c>
      <c r="F325" s="18">
        <v>7000000</v>
      </c>
      <c r="G325" s="78">
        <v>47</v>
      </c>
      <c r="H325" s="66">
        <v>0.01</v>
      </c>
      <c r="I325" s="69">
        <v>19.16</v>
      </c>
      <c r="J325" s="19">
        <v>3.95</v>
      </c>
      <c r="K325" s="5">
        <f>VLOOKUP(B325,'Gia 28.08'!$B$3:$Y$659,11,0)</f>
        <v>6.4</v>
      </c>
      <c r="L325" s="73">
        <f t="shared" si="5"/>
        <v>0.33402922755741127</v>
      </c>
      <c r="M325" s="5" t="s">
        <v>1626</v>
      </c>
    </row>
    <row r="326" spans="1:13">
      <c r="A326" s="2">
        <v>325</v>
      </c>
      <c r="B326" s="7" t="s">
        <v>369</v>
      </c>
      <c r="C326" s="8" t="s">
        <v>370</v>
      </c>
      <c r="D326" s="8" t="s">
        <v>234</v>
      </c>
      <c r="E326" s="6" t="s">
        <v>46</v>
      </c>
      <c r="F326" s="14">
        <v>13555514</v>
      </c>
      <c r="G326" s="77">
        <v>0</v>
      </c>
      <c r="H326" s="66">
        <v>2.0299999999999998</v>
      </c>
      <c r="I326" s="70">
        <v>10.66</v>
      </c>
      <c r="J326" s="19">
        <v>15.64</v>
      </c>
      <c r="K326" s="5">
        <f>VLOOKUP(B326,'Gia 28.08'!$B$3:$Y$659,11,0)</f>
        <v>13.4</v>
      </c>
      <c r="L326" s="73">
        <f t="shared" si="5"/>
        <v>1.2570356472795496</v>
      </c>
    </row>
    <row r="327" spans="1:13">
      <c r="A327" s="2">
        <v>326</v>
      </c>
      <c r="B327" s="16" t="s">
        <v>967</v>
      </c>
      <c r="C327" s="17" t="s">
        <v>968</v>
      </c>
      <c r="D327" s="17" t="s">
        <v>171</v>
      </c>
      <c r="E327" s="15" t="s">
        <v>648</v>
      </c>
      <c r="F327" s="18">
        <v>3976350</v>
      </c>
      <c r="G327" s="78">
        <v>47</v>
      </c>
      <c r="H327" s="66">
        <v>1.44</v>
      </c>
      <c r="I327" s="69">
        <v>12.11</v>
      </c>
      <c r="J327" s="19">
        <v>3.38</v>
      </c>
      <c r="K327" s="5">
        <f>VLOOKUP(B327,'Gia 28.08'!$B$3:$Y$659,11,0)</f>
        <v>0</v>
      </c>
      <c r="L327" s="73">
        <f t="shared" si="5"/>
        <v>0</v>
      </c>
    </row>
    <row r="328" spans="1:13" s="102" customFormat="1">
      <c r="A328" s="94">
        <v>327</v>
      </c>
      <c r="B328" s="95" t="s">
        <v>969</v>
      </c>
      <c r="C328" s="96" t="s">
        <v>970</v>
      </c>
      <c r="D328" s="96" t="s">
        <v>71</v>
      </c>
      <c r="E328" s="97" t="s">
        <v>648</v>
      </c>
      <c r="F328" s="98">
        <v>5486046</v>
      </c>
      <c r="G328" s="106">
        <v>0</v>
      </c>
      <c r="H328" s="100">
        <v>0</v>
      </c>
      <c r="I328" s="101">
        <v>9.49</v>
      </c>
      <c r="J328" s="109">
        <v>-1.67</v>
      </c>
      <c r="K328" s="5" t="e">
        <f>VLOOKUP(B328,'Gia 28.08'!$B$3:$Y$659,11,0)</f>
        <v>#N/A</v>
      </c>
      <c r="L328" s="103" t="e">
        <f t="shared" si="5"/>
        <v>#N/A</v>
      </c>
      <c r="M328" s="102" t="s">
        <v>2113</v>
      </c>
    </row>
    <row r="329" spans="1:13">
      <c r="A329" s="2">
        <v>328</v>
      </c>
      <c r="B329" s="16" t="s">
        <v>971</v>
      </c>
      <c r="C329" s="17" t="s">
        <v>972</v>
      </c>
      <c r="D329" s="17" t="s">
        <v>71</v>
      </c>
      <c r="E329" s="15" t="s">
        <v>648</v>
      </c>
      <c r="F329" s="18">
        <v>3409860</v>
      </c>
      <c r="G329" s="78">
        <v>47</v>
      </c>
      <c r="H329" s="66">
        <v>0</v>
      </c>
      <c r="I329" s="69">
        <v>10.07</v>
      </c>
      <c r="J329" s="19">
        <v>-7.4</v>
      </c>
      <c r="K329" s="5">
        <f>VLOOKUP(B329,'Gia 28.08'!$B$3:$Y$659,11,0)</f>
        <v>5</v>
      </c>
      <c r="L329" s="73">
        <f t="shared" si="5"/>
        <v>0.49652432969215488</v>
      </c>
    </row>
    <row r="330" spans="1:13">
      <c r="A330" s="2">
        <v>329</v>
      </c>
      <c r="B330" s="16" t="s">
        <v>973</v>
      </c>
      <c r="C330" s="17" t="s">
        <v>974</v>
      </c>
      <c r="D330" s="17" t="s">
        <v>153</v>
      </c>
      <c r="E330" s="15" t="s">
        <v>648</v>
      </c>
      <c r="F330" s="18">
        <v>2689163</v>
      </c>
      <c r="G330" s="78">
        <v>47</v>
      </c>
      <c r="H330" s="66">
        <v>0.03</v>
      </c>
      <c r="I330" s="69">
        <v>12.74</v>
      </c>
      <c r="J330" s="19">
        <v>1.03</v>
      </c>
      <c r="K330" s="5">
        <f>VLOOKUP(B330,'Gia 28.08'!$B$3:$Y$659,11,0)</f>
        <v>0</v>
      </c>
      <c r="L330" s="73">
        <f t="shared" si="5"/>
        <v>0</v>
      </c>
    </row>
    <row r="331" spans="1:13">
      <c r="A331" s="2">
        <v>330</v>
      </c>
      <c r="B331" s="16" t="s">
        <v>975</v>
      </c>
      <c r="C331" s="17" t="s">
        <v>976</v>
      </c>
      <c r="D331" s="17" t="s">
        <v>473</v>
      </c>
      <c r="E331" s="15" t="s">
        <v>648</v>
      </c>
      <c r="F331" s="18">
        <v>9121484</v>
      </c>
      <c r="G331" s="78">
        <v>47</v>
      </c>
      <c r="H331" s="66">
        <v>2.62</v>
      </c>
      <c r="I331" s="69">
        <v>14</v>
      </c>
      <c r="J331" s="19">
        <v>18.989999999999998</v>
      </c>
      <c r="K331" s="5">
        <f>VLOOKUP(B331,'Gia 28.08'!$B$3:$Y$659,11,0)</f>
        <v>13.1</v>
      </c>
      <c r="L331" s="73">
        <f t="shared" si="5"/>
        <v>0.93571428571428572</v>
      </c>
    </row>
    <row r="332" spans="1:13">
      <c r="A332" s="2">
        <v>331</v>
      </c>
      <c r="B332" s="7" t="s">
        <v>371</v>
      </c>
      <c r="C332" s="8" t="s">
        <v>372</v>
      </c>
      <c r="D332" s="8" t="s">
        <v>45</v>
      </c>
      <c r="E332" s="6" t="s">
        <v>46</v>
      </c>
      <c r="F332" s="14">
        <v>70000000</v>
      </c>
      <c r="G332" s="77">
        <v>0</v>
      </c>
      <c r="H332" s="66">
        <v>8.86</v>
      </c>
      <c r="I332" s="70">
        <v>26.47</v>
      </c>
      <c r="J332" s="19">
        <v>270.14</v>
      </c>
      <c r="K332" s="5">
        <f>VLOOKUP(B332,'Gia 28.08'!$B$3:$Y$659,11,0)</f>
        <v>75</v>
      </c>
      <c r="L332" s="73">
        <f t="shared" si="5"/>
        <v>2.8333962976955043</v>
      </c>
    </row>
    <row r="333" spans="1:13">
      <c r="A333" s="2">
        <v>332</v>
      </c>
      <c r="B333" s="7" t="s">
        <v>373</v>
      </c>
      <c r="C333" s="8" t="s">
        <v>374</v>
      </c>
      <c r="D333" s="8" t="s">
        <v>45</v>
      </c>
      <c r="E333" s="6" t="s">
        <v>46</v>
      </c>
      <c r="F333" s="14">
        <v>705140873</v>
      </c>
      <c r="G333" s="77">
        <v>0</v>
      </c>
      <c r="H333" s="66">
        <v>0</v>
      </c>
      <c r="I333" s="70">
        <v>19.39</v>
      </c>
      <c r="J333" s="19">
        <v>429.73</v>
      </c>
      <c r="K333" s="5">
        <f>VLOOKUP(B333,'Gia 28.08'!$B$3:$Y$659,11,0)</f>
        <v>83.5</v>
      </c>
      <c r="L333" s="73">
        <f t="shared" si="5"/>
        <v>4.3063434760185659</v>
      </c>
    </row>
    <row r="334" spans="1:13">
      <c r="A334" s="2">
        <v>333</v>
      </c>
      <c r="B334" s="7" t="s">
        <v>375</v>
      </c>
      <c r="C334" s="8" t="s">
        <v>376</v>
      </c>
      <c r="D334" s="8" t="s">
        <v>64</v>
      </c>
      <c r="E334" s="6" t="s">
        <v>46</v>
      </c>
      <c r="F334" s="14">
        <v>11999995</v>
      </c>
      <c r="G334" s="77">
        <v>0</v>
      </c>
      <c r="H334" s="66">
        <v>0</v>
      </c>
      <c r="I334" s="70">
        <v>12.06</v>
      </c>
      <c r="J334" s="19">
        <v>4.74</v>
      </c>
      <c r="K334" s="5">
        <f>VLOOKUP(B334,'Gia 28.08'!$B$3:$Y$659,11,0)</f>
        <v>4.5999999999999996</v>
      </c>
      <c r="L334" s="73">
        <f t="shared" si="5"/>
        <v>0.38142620232172464</v>
      </c>
    </row>
    <row r="335" spans="1:13">
      <c r="A335" s="2">
        <v>334</v>
      </c>
      <c r="B335" s="16" t="s">
        <v>977</v>
      </c>
      <c r="C335" s="17" t="s">
        <v>978</v>
      </c>
      <c r="D335" s="17" t="s">
        <v>207</v>
      </c>
      <c r="E335" s="15" t="s">
        <v>648</v>
      </c>
      <c r="F335" s="18">
        <v>14849578</v>
      </c>
      <c r="G335" s="78">
        <v>47</v>
      </c>
      <c r="H335" s="66">
        <v>0.31</v>
      </c>
      <c r="I335" s="69">
        <v>9.59</v>
      </c>
      <c r="J335" s="19">
        <v>1.02</v>
      </c>
      <c r="K335" s="5">
        <f>VLOOKUP(B335,'Gia 28.08'!$B$3:$Y$659,11,0)</f>
        <v>5.2</v>
      </c>
      <c r="L335" s="73">
        <f t="shared" si="5"/>
        <v>0.54223149113660063</v>
      </c>
    </row>
    <row r="336" spans="1:13">
      <c r="A336" s="2">
        <v>335</v>
      </c>
      <c r="B336" s="7" t="s">
        <v>377</v>
      </c>
      <c r="C336" s="8" t="s">
        <v>56</v>
      </c>
      <c r="D336" s="8" t="s">
        <v>171</v>
      </c>
      <c r="E336" s="6" t="s">
        <v>46</v>
      </c>
      <c r="F336" s="14">
        <v>8000000</v>
      </c>
      <c r="G336" s="77">
        <v>0</v>
      </c>
      <c r="H336" s="66">
        <v>0.66</v>
      </c>
      <c r="I336" s="70">
        <v>11.97</v>
      </c>
      <c r="J336" s="19">
        <v>3.8</v>
      </c>
      <c r="K336" s="5">
        <f>VLOOKUP(B336,'Gia 28.08'!$B$3:$Y$659,11,0)</f>
        <v>6.9</v>
      </c>
      <c r="L336" s="73">
        <f t="shared" si="5"/>
        <v>0.5764411027568922</v>
      </c>
    </row>
    <row r="337" spans="1:13">
      <c r="A337" s="2">
        <v>336</v>
      </c>
      <c r="B337" s="7" t="s">
        <v>1</v>
      </c>
      <c r="C337" s="8" t="s">
        <v>378</v>
      </c>
      <c r="D337" s="8" t="s">
        <v>62</v>
      </c>
      <c r="E337" s="6" t="s">
        <v>46</v>
      </c>
      <c r="F337" s="14">
        <v>35860600</v>
      </c>
      <c r="G337" s="77">
        <v>0</v>
      </c>
      <c r="H337" s="66">
        <v>0.96</v>
      </c>
      <c r="I337" s="70">
        <v>24.23</v>
      </c>
      <c r="J337" s="19">
        <v>25.04</v>
      </c>
      <c r="K337" s="5">
        <f>VLOOKUP(B337,'Gia 28.08'!$B$3:$Y$659,11,0)</f>
        <v>21.5</v>
      </c>
      <c r="L337" s="73">
        <f t="shared" si="5"/>
        <v>0.88732975650020629</v>
      </c>
    </row>
    <row r="338" spans="1:13">
      <c r="A338" s="2">
        <v>337</v>
      </c>
      <c r="B338" s="16" t="s">
        <v>979</v>
      </c>
      <c r="C338" s="17" t="s">
        <v>980</v>
      </c>
      <c r="D338" s="17" t="s">
        <v>71</v>
      </c>
      <c r="E338" s="15" t="s">
        <v>648</v>
      </c>
      <c r="F338" s="18">
        <v>27998626</v>
      </c>
      <c r="G338" s="78">
        <v>47</v>
      </c>
      <c r="H338" s="66">
        <v>3.78</v>
      </c>
      <c r="I338" s="69">
        <v>12.13</v>
      </c>
      <c r="J338" s="19">
        <v>3.5</v>
      </c>
      <c r="K338" s="5">
        <f>VLOOKUP(B338,'Gia 28.08'!$B$3:$Y$659,11,0)</f>
        <v>11.5</v>
      </c>
      <c r="L338" s="73">
        <f t="shared" si="5"/>
        <v>0.94806265457543271</v>
      </c>
    </row>
    <row r="339" spans="1:13">
      <c r="A339" s="2">
        <v>338</v>
      </c>
      <c r="B339" s="16" t="s">
        <v>981</v>
      </c>
      <c r="C339" s="17" t="s">
        <v>982</v>
      </c>
      <c r="D339" s="17" t="s">
        <v>89</v>
      </c>
      <c r="E339" s="15" t="s">
        <v>648</v>
      </c>
      <c r="F339" s="18">
        <v>12865500</v>
      </c>
      <c r="G339" s="78">
        <v>47</v>
      </c>
      <c r="H339" s="66">
        <v>2.37</v>
      </c>
      <c r="I339" s="69">
        <v>17.239999999999998</v>
      </c>
      <c r="J339" s="19">
        <v>31.45</v>
      </c>
      <c r="K339" s="5">
        <f>VLOOKUP(B339,'Gia 28.08'!$B$3:$Y$659,11,0)</f>
        <v>17.2</v>
      </c>
      <c r="L339" s="73">
        <f t="shared" si="5"/>
        <v>0.99767981438515085</v>
      </c>
    </row>
    <row r="340" spans="1:13">
      <c r="A340" s="2">
        <v>339</v>
      </c>
      <c r="B340" s="16" t="s">
        <v>983</v>
      </c>
      <c r="C340" s="17" t="s">
        <v>984</v>
      </c>
      <c r="D340" s="17" t="s">
        <v>62</v>
      </c>
      <c r="E340" s="15" t="s">
        <v>648</v>
      </c>
      <c r="F340" s="18">
        <v>11546720</v>
      </c>
      <c r="G340" s="78">
        <v>47</v>
      </c>
      <c r="H340" s="66">
        <v>2.12</v>
      </c>
      <c r="I340" s="69">
        <v>13.63</v>
      </c>
      <c r="J340" s="19">
        <v>19.170000000000002</v>
      </c>
      <c r="K340" s="5">
        <f>VLOOKUP(B340,'Gia 28.08'!$B$3:$Y$659,11,0)</f>
        <v>12.2</v>
      </c>
      <c r="L340" s="73">
        <f t="shared" si="5"/>
        <v>0.89508437270726326</v>
      </c>
    </row>
    <row r="341" spans="1:13">
      <c r="A341" s="2">
        <v>340</v>
      </c>
      <c r="B341" s="16" t="s">
        <v>985</v>
      </c>
      <c r="C341" s="17" t="s">
        <v>986</v>
      </c>
      <c r="D341" s="17" t="s">
        <v>68</v>
      </c>
      <c r="E341" s="15" t="s">
        <v>648</v>
      </c>
      <c r="F341" s="18">
        <v>4120000</v>
      </c>
      <c r="G341" s="78">
        <v>47</v>
      </c>
      <c r="H341" s="66">
        <v>0.53</v>
      </c>
      <c r="I341" s="69">
        <v>11.37</v>
      </c>
      <c r="J341" s="19">
        <v>2.85</v>
      </c>
      <c r="K341" s="5">
        <f>VLOOKUP(B341,'Gia 28.08'!$B$3:$Y$659,11,0)</f>
        <v>6.3</v>
      </c>
      <c r="L341" s="73">
        <f t="shared" si="5"/>
        <v>0.55408970976253302</v>
      </c>
    </row>
    <row r="342" spans="1:13">
      <c r="A342" s="2">
        <v>341</v>
      </c>
      <c r="B342" s="16" t="s">
        <v>987</v>
      </c>
      <c r="C342" s="17" t="s">
        <v>988</v>
      </c>
      <c r="D342" s="17" t="s">
        <v>153</v>
      </c>
      <c r="E342" s="15" t="s">
        <v>648</v>
      </c>
      <c r="F342" s="18">
        <v>15998892</v>
      </c>
      <c r="G342" s="78">
        <v>47</v>
      </c>
      <c r="H342" s="66">
        <v>2.93</v>
      </c>
      <c r="I342" s="69">
        <v>13.28</v>
      </c>
      <c r="J342" s="19">
        <v>55.53</v>
      </c>
      <c r="K342" s="5">
        <f>VLOOKUP(B342,'Gia 28.08'!$B$3:$Y$659,11,0)</f>
        <v>27</v>
      </c>
      <c r="L342" s="73">
        <f t="shared" si="5"/>
        <v>2.0331325301204819</v>
      </c>
    </row>
    <row r="343" spans="1:13">
      <c r="A343" s="2">
        <v>342</v>
      </c>
      <c r="B343" s="16" t="s">
        <v>989</v>
      </c>
      <c r="C343" s="17" t="s">
        <v>990</v>
      </c>
      <c r="D343" s="17" t="s">
        <v>45</v>
      </c>
      <c r="E343" s="15" t="s">
        <v>648</v>
      </c>
      <c r="F343" s="18">
        <v>1200000</v>
      </c>
      <c r="G343" s="78">
        <v>47</v>
      </c>
      <c r="H343" s="66">
        <v>3.4</v>
      </c>
      <c r="I343" s="69">
        <v>14.4</v>
      </c>
      <c r="J343" s="19">
        <v>2.76</v>
      </c>
      <c r="K343" s="5">
        <f>VLOOKUP(B343,'Gia 28.08'!$B$3:$Y$659,11,0)</f>
        <v>0</v>
      </c>
      <c r="L343" s="73">
        <f t="shared" si="5"/>
        <v>0</v>
      </c>
    </row>
    <row r="344" spans="1:13">
      <c r="A344" s="2">
        <v>343</v>
      </c>
      <c r="B344" s="16" t="s">
        <v>991</v>
      </c>
      <c r="C344" s="17" t="s">
        <v>992</v>
      </c>
      <c r="D344" s="17" t="s">
        <v>68</v>
      </c>
      <c r="E344" s="15" t="s">
        <v>648</v>
      </c>
      <c r="F344" s="18">
        <v>8835000</v>
      </c>
      <c r="G344" s="78">
        <v>47</v>
      </c>
      <c r="H344" s="66">
        <v>0.06</v>
      </c>
      <c r="I344" s="69">
        <v>10.41</v>
      </c>
      <c r="J344" s="19">
        <v>0.4</v>
      </c>
      <c r="K344" s="5">
        <f>VLOOKUP(B344,'Gia 28.08'!$B$3:$Y$659,11,0)</f>
        <v>0</v>
      </c>
      <c r="L344" s="73">
        <f t="shared" si="5"/>
        <v>0</v>
      </c>
    </row>
    <row r="345" spans="1:13">
      <c r="A345" s="2">
        <v>344</v>
      </c>
      <c r="B345" s="16" t="s">
        <v>993</v>
      </c>
      <c r="C345" s="17" t="s">
        <v>994</v>
      </c>
      <c r="D345" s="17" t="s">
        <v>49</v>
      </c>
      <c r="E345" s="15" t="s">
        <v>648</v>
      </c>
      <c r="F345" s="18">
        <v>1520771</v>
      </c>
      <c r="G345" s="78">
        <v>47</v>
      </c>
      <c r="H345" s="66">
        <v>5</v>
      </c>
      <c r="I345" s="69">
        <v>17.88</v>
      </c>
      <c r="J345" s="19">
        <v>4.8099999999999996</v>
      </c>
      <c r="K345" s="5">
        <f>VLOOKUP(B345,'Gia 28.08'!$B$3:$Y$659,11,0)</f>
        <v>5.7</v>
      </c>
      <c r="L345" s="73">
        <f t="shared" si="5"/>
        <v>0.31879194630872487</v>
      </c>
    </row>
    <row r="346" spans="1:13">
      <c r="A346" s="2">
        <v>345</v>
      </c>
      <c r="B346" s="7" t="s">
        <v>379</v>
      </c>
      <c r="C346" s="8" t="s">
        <v>380</v>
      </c>
      <c r="D346" s="8" t="s">
        <v>45</v>
      </c>
      <c r="E346" s="6" t="s">
        <v>46</v>
      </c>
      <c r="F346" s="14">
        <v>60750000</v>
      </c>
      <c r="G346" s="77">
        <v>0</v>
      </c>
      <c r="H346" s="66">
        <v>2.72</v>
      </c>
      <c r="I346" s="70">
        <v>15.08</v>
      </c>
      <c r="J346" s="19">
        <v>100.77</v>
      </c>
      <c r="K346" s="5">
        <f>VLOOKUP(B346,'Gia 28.08'!$B$3:$Y$659,11,0)</f>
        <v>21.5</v>
      </c>
      <c r="L346" s="73">
        <f t="shared" si="5"/>
        <v>1.4257294429708223</v>
      </c>
      <c r="M346" s="5" t="s">
        <v>1626</v>
      </c>
    </row>
    <row r="347" spans="1:13">
      <c r="A347" s="2">
        <v>346</v>
      </c>
      <c r="B347" s="7" t="s">
        <v>381</v>
      </c>
      <c r="C347" s="8" t="s">
        <v>382</v>
      </c>
      <c r="D347" s="8" t="s">
        <v>55</v>
      </c>
      <c r="E347" s="6" t="s">
        <v>46</v>
      </c>
      <c r="F347" s="14">
        <v>22950627</v>
      </c>
      <c r="G347" s="77">
        <v>0</v>
      </c>
      <c r="H347" s="66">
        <v>2.4300000000000002</v>
      </c>
      <c r="I347" s="70">
        <v>14.08</v>
      </c>
      <c r="J347" s="19">
        <v>46.11</v>
      </c>
      <c r="K347" s="5">
        <f>VLOOKUP(B347,'Gia 28.08'!$B$3:$Y$659,11,0)</f>
        <v>11.5</v>
      </c>
      <c r="L347" s="73">
        <f t="shared" si="5"/>
        <v>0.81676136363636365</v>
      </c>
    </row>
    <row r="348" spans="1:13">
      <c r="A348" s="2">
        <v>347</v>
      </c>
      <c r="B348" s="16" t="s">
        <v>995</v>
      </c>
      <c r="C348" s="17" t="s">
        <v>996</v>
      </c>
      <c r="D348" s="17" t="s">
        <v>123</v>
      </c>
      <c r="E348" s="15" t="s">
        <v>648</v>
      </c>
      <c r="F348" s="18">
        <v>3000000</v>
      </c>
      <c r="G348" s="78">
        <v>47</v>
      </c>
      <c r="H348" s="66">
        <v>0.51</v>
      </c>
      <c r="I348" s="69">
        <v>10.72</v>
      </c>
      <c r="J348" s="19">
        <v>1.54</v>
      </c>
      <c r="K348" s="5">
        <f>VLOOKUP(B348,'Gia 28.08'!$B$3:$Y$659,11,0)</f>
        <v>0</v>
      </c>
      <c r="L348" s="73">
        <f t="shared" si="5"/>
        <v>0</v>
      </c>
      <c r="M348" s="5" t="s">
        <v>1627</v>
      </c>
    </row>
    <row r="349" spans="1:13">
      <c r="A349" s="2">
        <v>348</v>
      </c>
      <c r="B349" s="7" t="s">
        <v>383</v>
      </c>
      <c r="C349" s="8" t="s">
        <v>384</v>
      </c>
      <c r="D349" s="8" t="s">
        <v>49</v>
      </c>
      <c r="E349" s="6" t="s">
        <v>46</v>
      </c>
      <c r="F349" s="14">
        <v>29900000</v>
      </c>
      <c r="G349" s="77">
        <v>0</v>
      </c>
      <c r="H349" s="66">
        <v>1.67</v>
      </c>
      <c r="I349" s="70">
        <v>11.68</v>
      </c>
      <c r="J349" s="19">
        <v>55.57</v>
      </c>
      <c r="K349" s="5">
        <f>VLOOKUP(B349,'Gia 28.08'!$B$3:$Y$659,11,0)</f>
        <v>11.3</v>
      </c>
      <c r="L349" s="73">
        <f t="shared" si="5"/>
        <v>0.96746575342465757</v>
      </c>
    </row>
    <row r="350" spans="1:13">
      <c r="A350" s="2">
        <v>349</v>
      </c>
      <c r="B350" s="16" t="s">
        <v>997</v>
      </c>
      <c r="C350" s="17" t="s">
        <v>998</v>
      </c>
      <c r="D350" s="17" t="s">
        <v>89</v>
      </c>
      <c r="E350" s="15" t="s">
        <v>648</v>
      </c>
      <c r="F350" s="18">
        <v>5000000</v>
      </c>
      <c r="G350" s="78">
        <v>47</v>
      </c>
      <c r="H350" s="66">
        <v>4.01</v>
      </c>
      <c r="I350" s="69">
        <v>17.940000000000001</v>
      </c>
      <c r="J350" s="19">
        <v>16.25</v>
      </c>
      <c r="K350" s="5">
        <f>VLOOKUP(B350,'Gia 28.08'!$B$3:$Y$659,11,0)</f>
        <v>24.3</v>
      </c>
      <c r="L350" s="73">
        <f t="shared" si="5"/>
        <v>1.3545150501672241</v>
      </c>
    </row>
    <row r="351" spans="1:13">
      <c r="A351" s="2">
        <v>350</v>
      </c>
      <c r="B351" s="7" t="s">
        <v>385</v>
      </c>
      <c r="C351" s="8" t="s">
        <v>386</v>
      </c>
      <c r="D351" s="8" t="s">
        <v>62</v>
      </c>
      <c r="E351" s="6" t="s">
        <v>46</v>
      </c>
      <c r="F351" s="14">
        <v>95513523</v>
      </c>
      <c r="G351" s="77">
        <v>0</v>
      </c>
      <c r="H351" s="66">
        <v>0.66</v>
      </c>
      <c r="I351" s="70">
        <v>13.91</v>
      </c>
      <c r="J351" s="19">
        <v>18.23</v>
      </c>
      <c r="K351" s="5">
        <f>VLOOKUP(B351,'Gia 28.08'!$B$3:$Y$659,11,0)</f>
        <v>18.5</v>
      </c>
      <c r="L351" s="73">
        <f t="shared" si="5"/>
        <v>1.3299784327821711</v>
      </c>
    </row>
    <row r="352" spans="1:13">
      <c r="A352" s="2">
        <v>351</v>
      </c>
      <c r="B352" s="7" t="s">
        <v>387</v>
      </c>
      <c r="C352" s="8" t="s">
        <v>388</v>
      </c>
      <c r="D352" s="8" t="s">
        <v>71</v>
      </c>
      <c r="E352" s="6" t="s">
        <v>46</v>
      </c>
      <c r="F352" s="14">
        <v>8768175</v>
      </c>
      <c r="G352" s="77">
        <v>0</v>
      </c>
      <c r="H352" s="66">
        <v>9.9</v>
      </c>
      <c r="I352" s="70">
        <v>25.76</v>
      </c>
      <c r="J352" s="19">
        <v>72.069999999999993</v>
      </c>
      <c r="K352" s="5">
        <f>VLOOKUP(B352,'Gia 28.08'!$B$3:$Y$659,11,0)</f>
        <v>63</v>
      </c>
      <c r="L352" s="73">
        <f t="shared" si="5"/>
        <v>2.4456521739130435</v>
      </c>
    </row>
    <row r="353" spans="1:13">
      <c r="A353" s="2">
        <v>352</v>
      </c>
      <c r="B353" s="16" t="s">
        <v>999</v>
      </c>
      <c r="C353" s="17" t="s">
        <v>1000</v>
      </c>
      <c r="D353" s="17" t="s">
        <v>210</v>
      </c>
      <c r="E353" s="15" t="s">
        <v>648</v>
      </c>
      <c r="F353" s="18">
        <v>2170000</v>
      </c>
      <c r="G353" s="78">
        <v>47</v>
      </c>
      <c r="H353" s="66">
        <v>1.64</v>
      </c>
      <c r="I353" s="69">
        <v>16.16</v>
      </c>
      <c r="J353" s="19">
        <v>3.4</v>
      </c>
      <c r="K353" s="5">
        <f>VLOOKUP(B353,'Gia 28.08'!$B$3:$Y$659,11,0)</f>
        <v>0</v>
      </c>
      <c r="L353" s="73">
        <f t="shared" si="5"/>
        <v>0</v>
      </c>
    </row>
    <row r="354" spans="1:13">
      <c r="A354" s="2">
        <v>353</v>
      </c>
      <c r="B354" s="7" t="s">
        <v>389</v>
      </c>
      <c r="C354" s="8" t="s">
        <v>390</v>
      </c>
      <c r="D354" s="8" t="s">
        <v>177</v>
      </c>
      <c r="E354" s="6" t="s">
        <v>46</v>
      </c>
      <c r="F354" s="14">
        <v>15295000</v>
      </c>
      <c r="G354" s="77">
        <v>0</v>
      </c>
      <c r="H354" s="66">
        <v>9.65</v>
      </c>
      <c r="I354" s="70">
        <v>45.64</v>
      </c>
      <c r="J354" s="19">
        <v>95.46</v>
      </c>
      <c r="K354" s="5">
        <f>VLOOKUP(B354,'Gia 28.08'!$B$3:$Y$659,11,0)</f>
        <v>79.5</v>
      </c>
      <c r="L354" s="73">
        <f t="shared" si="5"/>
        <v>1.7418930762489044</v>
      </c>
    </row>
    <row r="355" spans="1:13" s="102" customFormat="1">
      <c r="A355" s="94">
        <v>354</v>
      </c>
      <c r="B355" s="95" t="s">
        <v>1001</v>
      </c>
      <c r="C355" s="96" t="s">
        <v>1002</v>
      </c>
      <c r="D355" s="96" t="s">
        <v>68</v>
      </c>
      <c r="E355" s="97" t="s">
        <v>648</v>
      </c>
      <c r="F355" s="98">
        <v>2959314</v>
      </c>
      <c r="G355" s="106">
        <v>0</v>
      </c>
      <c r="H355" s="100">
        <f>J355*1000000000/F355</f>
        <v>0</v>
      </c>
      <c r="I355" s="101">
        <v>-2.59</v>
      </c>
      <c r="J355" s="109"/>
      <c r="K355" s="5" t="e">
        <f>VLOOKUP(B355,'Gia 28.08'!$B$3:$Y$659,11,0)</f>
        <v>#N/A</v>
      </c>
      <c r="L355" s="103" t="e">
        <f t="shared" si="5"/>
        <v>#N/A</v>
      </c>
      <c r="M355" s="102" t="s">
        <v>2114</v>
      </c>
    </row>
    <row r="356" spans="1:13">
      <c r="A356" s="2">
        <v>355</v>
      </c>
      <c r="B356" s="16" t="s">
        <v>1003</v>
      </c>
      <c r="C356" s="17" t="s">
        <v>1004</v>
      </c>
      <c r="D356" s="17" t="s">
        <v>45</v>
      </c>
      <c r="E356" s="15" t="s">
        <v>648</v>
      </c>
      <c r="F356" s="18">
        <v>7770243</v>
      </c>
      <c r="G356" s="78">
        <v>47</v>
      </c>
      <c r="H356" s="66">
        <v>3.28</v>
      </c>
      <c r="I356" s="69">
        <v>15.55</v>
      </c>
      <c r="J356" s="19">
        <v>13.64</v>
      </c>
      <c r="K356" s="5">
        <f>VLOOKUP(B356,'Gia 28.08'!$B$3:$Y$659,11,0)</f>
        <v>11.5</v>
      </c>
      <c r="L356" s="73">
        <f t="shared" si="5"/>
        <v>0.73954983922829576</v>
      </c>
    </row>
    <row r="357" spans="1:13">
      <c r="A357" s="2">
        <v>356</v>
      </c>
      <c r="B357" s="7" t="s">
        <v>391</v>
      </c>
      <c r="C357" s="8" t="s">
        <v>392</v>
      </c>
      <c r="D357" s="8" t="s">
        <v>62</v>
      </c>
      <c r="E357" s="6" t="s">
        <v>46</v>
      </c>
      <c r="F357" s="14">
        <v>63600000</v>
      </c>
      <c r="G357" s="77">
        <v>0</v>
      </c>
      <c r="H357" s="66">
        <v>1.53</v>
      </c>
      <c r="I357" s="70">
        <v>13.5</v>
      </c>
      <c r="J357" s="19">
        <v>91.87</v>
      </c>
      <c r="K357" s="5">
        <f>VLOOKUP(B357,'Gia 28.08'!$B$3:$Y$659,11,0)</f>
        <v>15.4</v>
      </c>
      <c r="L357" s="73">
        <f t="shared" si="5"/>
        <v>1.1407407407407408</v>
      </c>
      <c r="M357" s="5" t="s">
        <v>1626</v>
      </c>
    </row>
    <row r="358" spans="1:13">
      <c r="A358" s="2">
        <v>357</v>
      </c>
      <c r="B358" s="16" t="s">
        <v>1005</v>
      </c>
      <c r="C358" s="17" t="s">
        <v>1006</v>
      </c>
      <c r="D358" s="17" t="s">
        <v>80</v>
      </c>
      <c r="E358" s="15" t="s">
        <v>648</v>
      </c>
      <c r="F358" s="18">
        <v>56339290</v>
      </c>
      <c r="G358" s="78">
        <v>47</v>
      </c>
      <c r="H358" s="66">
        <v>5.1100000000000003</v>
      </c>
      <c r="I358" s="69">
        <v>23.14</v>
      </c>
      <c r="J358" s="19">
        <v>289.58</v>
      </c>
      <c r="K358" s="5">
        <f>VLOOKUP(B358,'Gia 28.08'!$B$3:$Y$659,11,0)</f>
        <v>47.5</v>
      </c>
      <c r="L358" s="73">
        <f t="shared" si="5"/>
        <v>2.0527225583405357</v>
      </c>
    </row>
    <row r="359" spans="1:13">
      <c r="A359" s="2">
        <v>358</v>
      </c>
      <c r="B359" s="16" t="s">
        <v>1007</v>
      </c>
      <c r="C359" s="17" t="s">
        <v>1008</v>
      </c>
      <c r="D359" s="17" t="s">
        <v>143</v>
      </c>
      <c r="E359" s="15" t="s">
        <v>648</v>
      </c>
      <c r="F359" s="18">
        <v>301021552</v>
      </c>
      <c r="G359" s="78">
        <v>30</v>
      </c>
      <c r="H359" s="66">
        <v>0.1</v>
      </c>
      <c r="I359" s="69">
        <v>10.77</v>
      </c>
      <c r="J359" s="19">
        <v>23.98</v>
      </c>
      <c r="K359" s="5">
        <f>VLOOKUP(B359,'Gia 28.08'!$B$3:$Y$659,11,0)</f>
        <v>6.7</v>
      </c>
      <c r="L359" s="73">
        <f t="shared" si="5"/>
        <v>0.62209842154131856</v>
      </c>
    </row>
    <row r="360" spans="1:13" s="102" customFormat="1">
      <c r="A360" s="94">
        <v>359</v>
      </c>
      <c r="B360" s="95" t="s">
        <v>1009</v>
      </c>
      <c r="C360" s="96" t="s">
        <v>1010</v>
      </c>
      <c r="D360" s="96" t="s">
        <v>49</v>
      </c>
      <c r="E360" s="97" t="s">
        <v>648</v>
      </c>
      <c r="F360" s="98">
        <v>16000000</v>
      </c>
      <c r="G360" s="108">
        <v>47</v>
      </c>
      <c r="H360" s="100">
        <v>0</v>
      </c>
      <c r="I360" s="101">
        <v>-12.72</v>
      </c>
      <c r="J360" s="109">
        <v>-141.54</v>
      </c>
      <c r="K360" s="5" t="e">
        <f>VLOOKUP(B360,'Gia 28.08'!$B$3:$Y$659,11,0)</f>
        <v>#N/A</v>
      </c>
      <c r="L360" s="103" t="e">
        <f t="shared" si="5"/>
        <v>#N/A</v>
      </c>
      <c r="M360" s="102" t="s">
        <v>2106</v>
      </c>
    </row>
    <row r="361" spans="1:13">
      <c r="A361" s="2">
        <v>360</v>
      </c>
      <c r="B361" s="7" t="s">
        <v>393</v>
      </c>
      <c r="C361" s="8" t="s">
        <v>394</v>
      </c>
      <c r="D361" s="8" t="s">
        <v>62</v>
      </c>
      <c r="E361" s="6" t="s">
        <v>46</v>
      </c>
      <c r="F361" s="14">
        <v>10656800</v>
      </c>
      <c r="G361" s="77">
        <v>0</v>
      </c>
      <c r="H361" s="66">
        <v>0</v>
      </c>
      <c r="I361" s="70">
        <v>7.39</v>
      </c>
      <c r="J361" s="19">
        <v>-43.62</v>
      </c>
      <c r="K361" s="5">
        <f>VLOOKUP(B361,'Gia 28.08'!$B$3:$Y$659,11,0)</f>
        <v>3</v>
      </c>
      <c r="L361" s="73">
        <f t="shared" si="5"/>
        <v>0.40595399188092018</v>
      </c>
    </row>
    <row r="362" spans="1:13">
      <c r="A362" s="2">
        <v>361</v>
      </c>
      <c r="B362" s="7" t="s">
        <v>395</v>
      </c>
      <c r="C362" s="8" t="s">
        <v>396</v>
      </c>
      <c r="D362" s="8" t="s">
        <v>273</v>
      </c>
      <c r="E362" s="6" t="s">
        <v>46</v>
      </c>
      <c r="F362" s="14">
        <v>90500000</v>
      </c>
      <c r="G362" s="77">
        <v>0</v>
      </c>
      <c r="H362" s="66">
        <v>0.22</v>
      </c>
      <c r="I362" s="70">
        <v>9.36</v>
      </c>
      <c r="J362" s="19">
        <v>18.11</v>
      </c>
      <c r="K362" s="5">
        <f>VLOOKUP(B362,'Gia 28.08'!$B$3:$Y$659,11,0)</f>
        <v>6.3</v>
      </c>
      <c r="L362" s="73">
        <f t="shared" si="5"/>
        <v>0.67307692307692313</v>
      </c>
    </row>
    <row r="363" spans="1:13">
      <c r="A363" s="2">
        <v>362</v>
      </c>
      <c r="B363" s="16" t="s">
        <v>1011</v>
      </c>
      <c r="C363" s="17" t="s">
        <v>1012</v>
      </c>
      <c r="D363" s="17" t="s">
        <v>62</v>
      </c>
      <c r="E363" s="15" t="s">
        <v>648</v>
      </c>
      <c r="F363" s="18">
        <v>200000000</v>
      </c>
      <c r="G363" s="78">
        <v>47</v>
      </c>
      <c r="H363" s="66">
        <v>0.33</v>
      </c>
      <c r="I363" s="69">
        <v>10.09</v>
      </c>
      <c r="J363" s="19">
        <v>132.27000000000001</v>
      </c>
      <c r="K363" s="5">
        <f>VLOOKUP(B363,'Gia 28.08'!$B$3:$Y$659,11,0)</f>
        <v>25.7</v>
      </c>
      <c r="L363" s="73">
        <f t="shared" si="5"/>
        <v>2.5470763131813676</v>
      </c>
    </row>
    <row r="364" spans="1:13">
      <c r="A364" s="2">
        <v>363</v>
      </c>
      <c r="B364" s="7" t="s">
        <v>397</v>
      </c>
      <c r="C364" s="8" t="s">
        <v>398</v>
      </c>
      <c r="D364" s="8" t="s">
        <v>53</v>
      </c>
      <c r="E364" s="6" t="s">
        <v>46</v>
      </c>
      <c r="F364" s="14">
        <v>300000000</v>
      </c>
      <c r="G364" s="77">
        <v>0</v>
      </c>
      <c r="H364" s="66">
        <v>0.26</v>
      </c>
      <c r="I364" s="70">
        <v>10.55</v>
      </c>
      <c r="J364" s="19">
        <v>105.69</v>
      </c>
      <c r="K364" s="5">
        <f>VLOOKUP(B364,'Gia 28.08'!$B$3:$Y$659,11,0)</f>
        <v>11.8</v>
      </c>
      <c r="L364" s="73">
        <f t="shared" si="5"/>
        <v>1.1184834123222749</v>
      </c>
    </row>
    <row r="365" spans="1:13">
      <c r="A365" s="2">
        <v>364</v>
      </c>
      <c r="B365" s="16" t="s">
        <v>1013</v>
      </c>
      <c r="C365" s="17" t="s">
        <v>1014</v>
      </c>
      <c r="D365" s="17" t="s">
        <v>123</v>
      </c>
      <c r="E365" s="15" t="s">
        <v>648</v>
      </c>
      <c r="F365" s="18">
        <v>5000000</v>
      </c>
      <c r="G365" s="78">
        <v>47</v>
      </c>
      <c r="H365" s="66">
        <v>1.1100000000000001</v>
      </c>
      <c r="I365" s="69">
        <v>12.23</v>
      </c>
      <c r="J365" s="19">
        <v>6.12</v>
      </c>
      <c r="K365" s="5">
        <f>VLOOKUP(B365,'Gia 28.08'!$B$3:$Y$659,11,0)</f>
        <v>8.6999999999999993</v>
      </c>
      <c r="L365" s="73">
        <f t="shared" si="5"/>
        <v>0.71136549468520027</v>
      </c>
    </row>
    <row r="366" spans="1:13">
      <c r="A366" s="2">
        <v>365</v>
      </c>
      <c r="B366" s="7" t="s">
        <v>399</v>
      </c>
      <c r="C366" s="8" t="s">
        <v>400</v>
      </c>
      <c r="D366" s="8" t="s">
        <v>153</v>
      </c>
      <c r="E366" s="6" t="s">
        <v>46</v>
      </c>
      <c r="F366" s="14">
        <v>13031360</v>
      </c>
      <c r="G366" s="77">
        <v>0</v>
      </c>
      <c r="H366" s="66">
        <v>4.5199999999999996</v>
      </c>
      <c r="I366" s="70">
        <v>30.54</v>
      </c>
      <c r="J366" s="19">
        <v>56.26</v>
      </c>
      <c r="K366" s="5">
        <f>VLOOKUP(B366,'Gia 28.08'!$B$3:$Y$659,11,0)</f>
        <v>61</v>
      </c>
      <c r="L366" s="73">
        <f t="shared" si="5"/>
        <v>1.9973804846103471</v>
      </c>
    </row>
    <row r="367" spans="1:13">
      <c r="A367" s="2">
        <v>366</v>
      </c>
      <c r="B367" s="16" t="s">
        <v>1015</v>
      </c>
      <c r="C367" s="17" t="s">
        <v>1016</v>
      </c>
      <c r="D367" s="17" t="s">
        <v>53</v>
      </c>
      <c r="E367" s="15" t="s">
        <v>648</v>
      </c>
      <c r="F367" s="18">
        <v>24000000</v>
      </c>
      <c r="G367" s="78">
        <v>47</v>
      </c>
      <c r="H367" s="66">
        <v>0</v>
      </c>
      <c r="I367" s="69">
        <v>3.37</v>
      </c>
      <c r="J367" s="19">
        <v>-117.01</v>
      </c>
      <c r="K367" s="5">
        <f>VLOOKUP(B367,'Gia 28.08'!$B$3:$Y$659,11,0)</f>
        <v>3.8</v>
      </c>
      <c r="L367" s="73">
        <f t="shared" si="5"/>
        <v>1.1275964391691393</v>
      </c>
    </row>
    <row r="368" spans="1:13">
      <c r="A368" s="2">
        <v>367</v>
      </c>
      <c r="B368" s="7" t="s">
        <v>16</v>
      </c>
      <c r="C368" s="8" t="s">
        <v>401</v>
      </c>
      <c r="D368" s="8" t="s">
        <v>55</v>
      </c>
      <c r="E368" s="6" t="s">
        <v>46</v>
      </c>
      <c r="F368" s="14">
        <v>26987843</v>
      </c>
      <c r="G368" s="77">
        <v>0</v>
      </c>
      <c r="H368" s="66">
        <v>2.57</v>
      </c>
      <c r="I368" s="70">
        <v>19.48</v>
      </c>
      <c r="J368" s="19">
        <v>65.14</v>
      </c>
      <c r="K368" s="5">
        <f>VLOOKUP(B368,'Gia 28.08'!$B$3:$Y$659,11,0)</f>
        <v>23</v>
      </c>
      <c r="L368" s="73">
        <f t="shared" si="5"/>
        <v>1.1806981519507187</v>
      </c>
    </row>
    <row r="369" spans="1:13">
      <c r="A369" s="2">
        <v>368</v>
      </c>
      <c r="B369" s="7" t="s">
        <v>7</v>
      </c>
      <c r="C369" s="8" t="s">
        <v>402</v>
      </c>
      <c r="D369" s="8" t="s">
        <v>403</v>
      </c>
      <c r="E369" s="6" t="s">
        <v>46</v>
      </c>
      <c r="F369" s="14">
        <v>20050000</v>
      </c>
      <c r="G369" s="77">
        <v>0</v>
      </c>
      <c r="H369" s="66">
        <v>3.2</v>
      </c>
      <c r="I369" s="70">
        <v>22.67</v>
      </c>
      <c r="J369" s="19">
        <v>48.81</v>
      </c>
      <c r="K369" s="5">
        <f>VLOOKUP(B369,'Gia 28.08'!$B$3:$Y$659,11,0)</f>
        <v>38.200000000000003</v>
      </c>
      <c r="L369" s="73">
        <f t="shared" si="5"/>
        <v>1.6850463167181298</v>
      </c>
    </row>
    <row r="370" spans="1:13">
      <c r="A370" s="2">
        <v>369</v>
      </c>
      <c r="B370" s="16" t="s">
        <v>1017</v>
      </c>
      <c r="C370" s="17" t="s">
        <v>1018</v>
      </c>
      <c r="D370" s="17" t="s">
        <v>64</v>
      </c>
      <c r="E370" s="15" t="s">
        <v>648</v>
      </c>
      <c r="F370" s="18">
        <v>18870000</v>
      </c>
      <c r="G370" s="78">
        <v>47</v>
      </c>
      <c r="H370" s="66">
        <v>0.86</v>
      </c>
      <c r="I370" s="69">
        <v>11.39</v>
      </c>
      <c r="J370" s="19">
        <v>14.63</v>
      </c>
      <c r="K370" s="5">
        <f>VLOOKUP(B370,'Gia 28.08'!$B$3:$Y$659,11,0)</f>
        <v>8</v>
      </c>
      <c r="L370" s="73">
        <f t="shared" si="5"/>
        <v>0.70237050043898153</v>
      </c>
    </row>
    <row r="371" spans="1:13">
      <c r="A371" s="2">
        <v>370</v>
      </c>
      <c r="B371" s="16" t="s">
        <v>1019</v>
      </c>
      <c r="C371" s="17" t="s">
        <v>1020</v>
      </c>
      <c r="D371" s="17" t="s">
        <v>242</v>
      </c>
      <c r="E371" s="15" t="s">
        <v>648</v>
      </c>
      <c r="F371" s="18">
        <v>23000000</v>
      </c>
      <c r="G371" s="78">
        <v>47</v>
      </c>
      <c r="H371" s="66">
        <v>0.46</v>
      </c>
      <c r="I371" s="69">
        <v>11.04</v>
      </c>
      <c r="J371" s="19">
        <v>7.58</v>
      </c>
      <c r="K371" s="5">
        <f>VLOOKUP(B371,'Gia 28.08'!$B$3:$Y$659,11,0)</f>
        <v>5.8</v>
      </c>
      <c r="L371" s="73">
        <f t="shared" si="5"/>
        <v>0.52536231884057971</v>
      </c>
    </row>
    <row r="372" spans="1:13">
      <c r="A372" s="2">
        <v>371</v>
      </c>
      <c r="B372" s="16" t="s">
        <v>1021</v>
      </c>
      <c r="C372" s="17" t="s">
        <v>1022</v>
      </c>
      <c r="D372" s="17" t="s">
        <v>273</v>
      </c>
      <c r="E372" s="15" t="s">
        <v>648</v>
      </c>
      <c r="F372" s="18">
        <v>15000000</v>
      </c>
      <c r="G372" s="78">
        <v>47</v>
      </c>
      <c r="H372" s="66">
        <v>0.36</v>
      </c>
      <c r="I372" s="69">
        <v>9</v>
      </c>
      <c r="J372" s="19">
        <v>7.06</v>
      </c>
      <c r="K372" s="5">
        <f>VLOOKUP(B372,'Gia 28.08'!$B$3:$Y$659,11,0)</f>
        <v>4.0999999999999996</v>
      </c>
      <c r="L372" s="73">
        <f t="shared" si="5"/>
        <v>0.45555555555555549</v>
      </c>
    </row>
    <row r="373" spans="1:13">
      <c r="A373" s="2">
        <v>372</v>
      </c>
      <c r="B373" s="7" t="s">
        <v>404</v>
      </c>
      <c r="C373" s="8" t="s">
        <v>405</v>
      </c>
      <c r="D373" s="8" t="s">
        <v>196</v>
      </c>
      <c r="E373" s="6" t="s">
        <v>46</v>
      </c>
      <c r="F373" s="14">
        <v>8232000</v>
      </c>
      <c r="G373" s="77">
        <v>0</v>
      </c>
      <c r="H373" s="66">
        <v>6.22</v>
      </c>
      <c r="I373" s="70">
        <v>26.91</v>
      </c>
      <c r="J373" s="19">
        <v>44.89</v>
      </c>
      <c r="K373" s="5">
        <f>VLOOKUP(B373,'Gia 28.08'!$B$3:$Y$659,11,0)</f>
        <v>30.4</v>
      </c>
      <c r="L373" s="73">
        <f t="shared" si="5"/>
        <v>1.1296915644741732</v>
      </c>
    </row>
    <row r="374" spans="1:13">
      <c r="A374" s="2">
        <v>373</v>
      </c>
      <c r="B374" s="7" t="s">
        <v>406</v>
      </c>
      <c r="C374" s="8" t="s">
        <v>407</v>
      </c>
      <c r="D374" s="8" t="s">
        <v>62</v>
      </c>
      <c r="E374" s="6" t="s">
        <v>46</v>
      </c>
      <c r="F374" s="14">
        <v>130200000</v>
      </c>
      <c r="G374" s="77">
        <v>0</v>
      </c>
      <c r="H374" s="66">
        <v>0.02</v>
      </c>
      <c r="I374" s="70">
        <v>10.97</v>
      </c>
      <c r="J374" s="19">
        <v>2.9</v>
      </c>
      <c r="K374" s="5">
        <f>VLOOKUP(B374,'Gia 28.08'!$B$3:$Y$659,11,0)</f>
        <v>12.9</v>
      </c>
      <c r="L374" s="73">
        <f t="shared" si="5"/>
        <v>1.1759343664539654</v>
      </c>
    </row>
    <row r="375" spans="1:13">
      <c r="A375" s="2">
        <v>374</v>
      </c>
      <c r="B375" s="7" t="s">
        <v>408</v>
      </c>
      <c r="C375" s="8" t="s">
        <v>409</v>
      </c>
      <c r="D375" s="8" t="s">
        <v>134</v>
      </c>
      <c r="E375" s="6" t="s">
        <v>46</v>
      </c>
      <c r="F375" s="14">
        <v>69842000</v>
      </c>
      <c r="G375" s="77">
        <v>0</v>
      </c>
      <c r="H375" s="66">
        <v>2.33</v>
      </c>
      <c r="I375" s="70">
        <v>18.329999999999998</v>
      </c>
      <c r="J375" s="19">
        <v>158.46</v>
      </c>
      <c r="K375" s="5">
        <f>VLOOKUP(B375,'Gia 28.08'!$B$3:$Y$659,11,0)</f>
        <v>23.7</v>
      </c>
      <c r="L375" s="73">
        <f t="shared" si="5"/>
        <v>1.2929623567921442</v>
      </c>
    </row>
    <row r="376" spans="1:13">
      <c r="A376" s="2">
        <v>375</v>
      </c>
      <c r="B376" s="16" t="s">
        <v>1023</v>
      </c>
      <c r="C376" s="17" t="s">
        <v>1024</v>
      </c>
      <c r="D376" s="17" t="s">
        <v>62</v>
      </c>
      <c r="E376" s="15" t="s">
        <v>648</v>
      </c>
      <c r="F376" s="18">
        <v>50000000</v>
      </c>
      <c r="G376" s="78">
        <v>47</v>
      </c>
      <c r="H376" s="66">
        <v>0</v>
      </c>
      <c r="I376" s="69">
        <v>7.95</v>
      </c>
      <c r="J376" s="19">
        <v>-75.849999999999994</v>
      </c>
      <c r="K376" s="5">
        <f>VLOOKUP(B376,'Gia 28.08'!$B$3:$Y$659,11,0)</f>
        <v>3.6</v>
      </c>
      <c r="L376" s="73">
        <f t="shared" si="5"/>
        <v>0.45283018867924529</v>
      </c>
    </row>
    <row r="377" spans="1:13">
      <c r="A377" s="2">
        <v>376</v>
      </c>
      <c r="B377" s="7" t="s">
        <v>410</v>
      </c>
      <c r="C377" s="8" t="s">
        <v>411</v>
      </c>
      <c r="D377" s="8" t="s">
        <v>92</v>
      </c>
      <c r="E377" s="6" t="s">
        <v>46</v>
      </c>
      <c r="F377" s="14">
        <v>50287503</v>
      </c>
      <c r="G377" s="77">
        <v>0</v>
      </c>
      <c r="H377" s="66">
        <v>1.57</v>
      </c>
      <c r="I377" s="70">
        <v>12.68</v>
      </c>
      <c r="J377" s="19">
        <v>77.8</v>
      </c>
      <c r="K377" s="5">
        <f>VLOOKUP(B377,'Gia 28.08'!$B$3:$Y$659,11,0)</f>
        <v>14.6</v>
      </c>
      <c r="L377" s="73">
        <f t="shared" si="5"/>
        <v>1.1514195583596214</v>
      </c>
    </row>
    <row r="378" spans="1:13">
      <c r="A378" s="2">
        <v>377</v>
      </c>
      <c r="B378" s="7" t="s">
        <v>11</v>
      </c>
      <c r="C378" s="8" t="s">
        <v>412</v>
      </c>
      <c r="D378" s="8" t="s">
        <v>64</v>
      </c>
      <c r="E378" s="6" t="s">
        <v>46</v>
      </c>
      <c r="F378" s="14">
        <v>42900000</v>
      </c>
      <c r="G378" s="77">
        <v>0</v>
      </c>
      <c r="H378" s="66">
        <v>2.81</v>
      </c>
      <c r="I378" s="70">
        <v>18.46</v>
      </c>
      <c r="J378" s="19">
        <v>209.1</v>
      </c>
      <c r="K378" s="5">
        <f>VLOOKUP(B378,'Gia 28.08'!$B$3:$Y$659,11,0)</f>
        <v>37.6</v>
      </c>
      <c r="L378" s="73">
        <f t="shared" si="5"/>
        <v>2.0368364030335862</v>
      </c>
    </row>
    <row r="379" spans="1:13">
      <c r="A379" s="2">
        <v>378</v>
      </c>
      <c r="B379" s="7" t="s">
        <v>413</v>
      </c>
      <c r="C379" s="8" t="s">
        <v>414</v>
      </c>
      <c r="D379" s="8" t="s">
        <v>73</v>
      </c>
      <c r="E379" s="6" t="s">
        <v>46</v>
      </c>
      <c r="F379" s="14">
        <v>70974218</v>
      </c>
      <c r="G379" s="77">
        <v>0</v>
      </c>
      <c r="H379" s="66">
        <v>0.95</v>
      </c>
      <c r="I379" s="70">
        <v>12.17</v>
      </c>
      <c r="J379" s="19"/>
      <c r="K379" s="5">
        <f>VLOOKUP(B379,'Gia 28.08'!$B$3:$Y$659,11,0)</f>
        <v>9.4</v>
      </c>
      <c r="L379" s="73">
        <f t="shared" si="5"/>
        <v>0.77239112571898116</v>
      </c>
      <c r="M379" s="5" t="s">
        <v>1627</v>
      </c>
    </row>
    <row r="380" spans="1:13">
      <c r="A380" s="2">
        <v>379</v>
      </c>
      <c r="B380" s="16" t="s">
        <v>1025</v>
      </c>
      <c r="C380" s="17" t="s">
        <v>1026</v>
      </c>
      <c r="D380" s="17" t="s">
        <v>64</v>
      </c>
      <c r="E380" s="15" t="s">
        <v>648</v>
      </c>
      <c r="F380" s="18">
        <v>38000000</v>
      </c>
      <c r="G380" s="78">
        <v>47</v>
      </c>
      <c r="H380" s="66">
        <v>4.16</v>
      </c>
      <c r="I380" s="69">
        <v>23.73</v>
      </c>
      <c r="J380" s="19">
        <v>178.45</v>
      </c>
      <c r="K380" s="5">
        <f>VLOOKUP(B380,'Gia 28.08'!$B$3:$Y$659,11,0)</f>
        <v>38.700000000000003</v>
      </c>
      <c r="L380" s="73">
        <f t="shared" si="5"/>
        <v>1.6308470290771178</v>
      </c>
    </row>
    <row r="381" spans="1:13">
      <c r="A381" s="2">
        <v>380</v>
      </c>
      <c r="B381" s="16" t="s">
        <v>1027</v>
      </c>
      <c r="C381" s="17" t="s">
        <v>1028</v>
      </c>
      <c r="D381" s="17" t="s">
        <v>242</v>
      </c>
      <c r="E381" s="15" t="s">
        <v>648</v>
      </c>
      <c r="F381" s="18">
        <v>9241801</v>
      </c>
      <c r="G381" s="78">
        <v>47</v>
      </c>
      <c r="H381" s="66">
        <v>0</v>
      </c>
      <c r="I381" s="69">
        <v>8.56</v>
      </c>
      <c r="J381" s="19">
        <v>-21.08</v>
      </c>
      <c r="K381" s="5">
        <f>VLOOKUP(B381,'Gia 28.08'!$B$3:$Y$659,11,0)</f>
        <v>5.9</v>
      </c>
      <c r="L381" s="73">
        <f t="shared" si="5"/>
        <v>0.68925233644859818</v>
      </c>
    </row>
    <row r="382" spans="1:13">
      <c r="A382" s="2">
        <v>381</v>
      </c>
      <c r="B382" s="58" t="s">
        <v>1029</v>
      </c>
      <c r="C382" s="17" t="s">
        <v>1030</v>
      </c>
      <c r="D382" s="17" t="s">
        <v>68</v>
      </c>
      <c r="E382" s="15" t="s">
        <v>648</v>
      </c>
      <c r="F382" s="18">
        <v>10939977</v>
      </c>
      <c r="G382" s="78">
        <v>47</v>
      </c>
      <c r="H382" s="66">
        <v>1.1499999999999999</v>
      </c>
      <c r="I382" s="69">
        <v>14.14</v>
      </c>
      <c r="J382" s="19">
        <v>0.1</v>
      </c>
      <c r="K382" s="5">
        <f>VLOOKUP(B382,'Gia 28.08'!$B$3:$Y$659,11,0)</f>
        <v>5.5</v>
      </c>
      <c r="L382" s="73">
        <f t="shared" si="5"/>
        <v>0.38896746817538896</v>
      </c>
    </row>
    <row r="383" spans="1:13">
      <c r="A383" s="2">
        <v>382</v>
      </c>
      <c r="B383" s="16" t="s">
        <v>1031</v>
      </c>
      <c r="C383" s="17" t="s">
        <v>1032</v>
      </c>
      <c r="D383" s="17" t="s">
        <v>68</v>
      </c>
      <c r="E383" s="15" t="s">
        <v>648</v>
      </c>
      <c r="F383" s="18">
        <v>20000000</v>
      </c>
      <c r="G383" s="78">
        <v>47</v>
      </c>
      <c r="H383" s="66">
        <v>0.08</v>
      </c>
      <c r="I383" s="69">
        <v>13.77</v>
      </c>
      <c r="J383" s="19">
        <v>12.88</v>
      </c>
      <c r="K383" s="5">
        <f>VLOOKUP(B383,'Gia 28.08'!$B$3:$Y$659,11,0)</f>
        <v>6.9</v>
      </c>
      <c r="L383" s="73">
        <f t="shared" si="5"/>
        <v>0.50108932461873645</v>
      </c>
    </row>
    <row r="384" spans="1:13">
      <c r="A384" s="2">
        <v>383</v>
      </c>
      <c r="B384" s="7" t="s">
        <v>415</v>
      </c>
      <c r="C384" s="8" t="s">
        <v>416</v>
      </c>
      <c r="D384" s="8" t="s">
        <v>177</v>
      </c>
      <c r="E384" s="6" t="s">
        <v>46</v>
      </c>
      <c r="F384" s="14">
        <v>81300000</v>
      </c>
      <c r="G384" s="77">
        <v>0</v>
      </c>
      <c r="H384" s="66">
        <v>4.71</v>
      </c>
      <c r="I384" s="70">
        <v>26.65</v>
      </c>
      <c r="J384" s="19"/>
      <c r="K384" s="5">
        <f>VLOOKUP(B384,'Gia 28.08'!$B$3:$Y$659,11,0)</f>
        <v>30.5</v>
      </c>
      <c r="L384" s="73">
        <f t="shared" si="5"/>
        <v>1.1444652908067543</v>
      </c>
    </row>
    <row r="385" spans="1:13">
      <c r="A385" s="2">
        <v>384</v>
      </c>
      <c r="B385" s="16" t="s">
        <v>1033</v>
      </c>
      <c r="C385" s="17" t="s">
        <v>1034</v>
      </c>
      <c r="D385" s="17" t="s">
        <v>134</v>
      </c>
      <c r="E385" s="15" t="s">
        <v>648</v>
      </c>
      <c r="F385" s="18">
        <v>4000000</v>
      </c>
      <c r="G385" s="78">
        <v>47</v>
      </c>
      <c r="H385" s="66">
        <v>0</v>
      </c>
      <c r="I385" s="69">
        <v>5.19</v>
      </c>
      <c r="J385" s="19">
        <v>-10.27</v>
      </c>
      <c r="K385" s="5">
        <f>VLOOKUP(B385,'Gia 28.08'!$B$3:$Y$659,11,0)</f>
        <v>0</v>
      </c>
      <c r="L385" s="73">
        <f t="shared" si="5"/>
        <v>0</v>
      </c>
    </row>
    <row r="386" spans="1:13">
      <c r="A386" s="2">
        <v>385</v>
      </c>
      <c r="B386" s="7" t="s">
        <v>417</v>
      </c>
      <c r="C386" s="8" t="s">
        <v>418</v>
      </c>
      <c r="D386" s="8" t="s">
        <v>134</v>
      </c>
      <c r="E386" s="6" t="s">
        <v>46</v>
      </c>
      <c r="F386" s="14">
        <v>12831455</v>
      </c>
      <c r="G386" s="77">
        <v>0</v>
      </c>
      <c r="H386" s="66">
        <v>0.06</v>
      </c>
      <c r="I386" s="70">
        <v>14.99</v>
      </c>
      <c r="J386" s="19">
        <v>-17.63</v>
      </c>
      <c r="K386" s="5">
        <f>VLOOKUP(B386,'Gia 28.08'!$B$3:$Y$659,11,0)</f>
        <v>8.1999999999999993</v>
      </c>
      <c r="L386" s="73">
        <f t="shared" ref="L386:L449" si="6">K386/I386</f>
        <v>0.54703135423615734</v>
      </c>
    </row>
    <row r="387" spans="1:13">
      <c r="A387" s="2">
        <v>386</v>
      </c>
      <c r="B387" s="16" t="s">
        <v>1035</v>
      </c>
      <c r="C387" s="17" t="s">
        <v>1036</v>
      </c>
      <c r="D387" s="17" t="s">
        <v>68</v>
      </c>
      <c r="E387" s="15" t="s">
        <v>648</v>
      </c>
      <c r="F387" s="18">
        <v>1200000</v>
      </c>
      <c r="G387" s="77">
        <v>0</v>
      </c>
      <c r="H387" s="66">
        <v>3.24</v>
      </c>
      <c r="I387" s="69">
        <v>11.47</v>
      </c>
      <c r="J387" s="19">
        <v>0.03</v>
      </c>
      <c r="K387" s="5">
        <f>VLOOKUP(B387,'Gia 28.08'!$B$3:$Y$659,11,0)</f>
        <v>9.4</v>
      </c>
      <c r="L387" s="73">
        <f t="shared" si="6"/>
        <v>0.81952920662598083</v>
      </c>
      <c r="M387" s="5" t="s">
        <v>1628</v>
      </c>
    </row>
    <row r="388" spans="1:13">
      <c r="A388" s="2">
        <v>387</v>
      </c>
      <c r="B388" s="16" t="s">
        <v>1037</v>
      </c>
      <c r="C388" s="17" t="s">
        <v>1038</v>
      </c>
      <c r="D388" s="17" t="s">
        <v>473</v>
      </c>
      <c r="E388" s="15" t="s">
        <v>648</v>
      </c>
      <c r="F388" s="18">
        <v>3126300</v>
      </c>
      <c r="G388" s="78">
        <v>47</v>
      </c>
      <c r="H388" s="66">
        <v>2.8</v>
      </c>
      <c r="I388" s="69">
        <v>21</v>
      </c>
      <c r="J388" s="19">
        <v>7.98</v>
      </c>
      <c r="K388" s="5">
        <f>VLOOKUP(B388,'Gia 28.08'!$B$3:$Y$659,11,0)</f>
        <v>0</v>
      </c>
      <c r="L388" s="73">
        <f t="shared" si="6"/>
        <v>0</v>
      </c>
    </row>
    <row r="389" spans="1:13">
      <c r="A389" s="2">
        <v>388</v>
      </c>
      <c r="B389" s="7" t="s">
        <v>419</v>
      </c>
      <c r="C389" s="8" t="s">
        <v>420</v>
      </c>
      <c r="D389" s="8" t="s">
        <v>234</v>
      </c>
      <c r="E389" s="6" t="s">
        <v>46</v>
      </c>
      <c r="F389" s="14">
        <v>10817238</v>
      </c>
      <c r="G389" s="77">
        <v>0</v>
      </c>
      <c r="H389" s="66">
        <v>1.2</v>
      </c>
      <c r="I389" s="70">
        <v>11.39</v>
      </c>
      <c r="J389" s="19">
        <v>11.24</v>
      </c>
      <c r="K389" s="5">
        <f>VLOOKUP(B389,'Gia 28.08'!$B$3:$Y$659,11,0)</f>
        <v>7.8</v>
      </c>
      <c r="L389" s="73">
        <f t="shared" si="6"/>
        <v>0.68481123792800702</v>
      </c>
    </row>
    <row r="390" spans="1:13">
      <c r="A390" s="2">
        <v>389</v>
      </c>
      <c r="B390" s="16" t="s">
        <v>1039</v>
      </c>
      <c r="C390" s="17" t="s">
        <v>1040</v>
      </c>
      <c r="D390" s="17" t="s">
        <v>670</v>
      </c>
      <c r="E390" s="15" t="s">
        <v>648</v>
      </c>
      <c r="F390" s="18">
        <v>70260837</v>
      </c>
      <c r="G390" s="78">
        <v>47</v>
      </c>
      <c r="H390" s="66">
        <v>2.65</v>
      </c>
      <c r="I390" s="69">
        <v>16.07</v>
      </c>
      <c r="J390" s="19">
        <v>189.22</v>
      </c>
      <c r="K390" s="5">
        <f>VLOOKUP(B390,'Gia 28.08'!$B$3:$Y$659,11,0)</f>
        <v>23.4</v>
      </c>
      <c r="L390" s="73">
        <f t="shared" si="6"/>
        <v>1.4561294337274424</v>
      </c>
    </row>
    <row r="391" spans="1:13">
      <c r="A391" s="2">
        <v>390</v>
      </c>
      <c r="B391" s="16" t="s">
        <v>1041</v>
      </c>
      <c r="C391" s="17" t="s">
        <v>1042</v>
      </c>
      <c r="D391" s="17" t="s">
        <v>153</v>
      </c>
      <c r="E391" s="15" t="s">
        <v>648</v>
      </c>
      <c r="F391" s="18">
        <v>9332573</v>
      </c>
      <c r="G391" s="78">
        <v>47</v>
      </c>
      <c r="H391" s="66">
        <v>9.4</v>
      </c>
      <c r="I391" s="69">
        <v>24.29</v>
      </c>
      <c r="J391" s="19">
        <v>55.74</v>
      </c>
      <c r="K391" s="5">
        <f>VLOOKUP(B391,'Gia 28.08'!$B$3:$Y$659,11,0)</f>
        <v>49.3</v>
      </c>
      <c r="L391" s="73">
        <f t="shared" si="6"/>
        <v>2.0296418279127213</v>
      </c>
    </row>
    <row r="392" spans="1:13">
      <c r="A392" s="2">
        <v>391</v>
      </c>
      <c r="B392" s="16" t="s">
        <v>1043</v>
      </c>
      <c r="C392" s="17" t="s">
        <v>1044</v>
      </c>
      <c r="D392" s="17" t="s">
        <v>49</v>
      </c>
      <c r="E392" s="15" t="s">
        <v>648</v>
      </c>
      <c r="F392" s="18">
        <v>7227662</v>
      </c>
      <c r="G392" s="78">
        <v>47</v>
      </c>
      <c r="H392" s="66">
        <v>1.1499999999999999</v>
      </c>
      <c r="I392" s="69">
        <v>16.14</v>
      </c>
      <c r="J392" s="19">
        <v>6.48</v>
      </c>
      <c r="K392" s="5">
        <f>VLOOKUP(B392,'Gia 28.08'!$B$3:$Y$659,11,0)</f>
        <v>8.8000000000000007</v>
      </c>
      <c r="L392" s="73">
        <f t="shared" si="6"/>
        <v>0.54522924411400253</v>
      </c>
    </row>
    <row r="393" spans="1:13">
      <c r="A393" s="2">
        <v>392</v>
      </c>
      <c r="B393" s="7" t="s">
        <v>421</v>
      </c>
      <c r="C393" s="8" t="s">
        <v>422</v>
      </c>
      <c r="D393" s="8" t="s">
        <v>92</v>
      </c>
      <c r="E393" s="6" t="s">
        <v>46</v>
      </c>
      <c r="F393" s="14">
        <v>11040241</v>
      </c>
      <c r="G393" s="77">
        <v>0</v>
      </c>
      <c r="H393" s="66">
        <v>0</v>
      </c>
      <c r="I393" s="70">
        <v>5.88</v>
      </c>
      <c r="J393" s="19">
        <v>-23.39</v>
      </c>
      <c r="K393" s="5">
        <f>VLOOKUP(B393,'Gia 28.08'!$B$3:$Y$659,11,0)</f>
        <v>7.6</v>
      </c>
      <c r="L393" s="73">
        <f t="shared" si="6"/>
        <v>1.292517006802721</v>
      </c>
    </row>
    <row r="394" spans="1:13">
      <c r="A394" s="2">
        <v>393</v>
      </c>
      <c r="B394" s="7" t="s">
        <v>423</v>
      </c>
      <c r="C394" s="8" t="s">
        <v>424</v>
      </c>
      <c r="D394" s="8" t="s">
        <v>425</v>
      </c>
      <c r="E394" s="6" t="s">
        <v>46</v>
      </c>
      <c r="F394" s="14">
        <v>74301675</v>
      </c>
      <c r="G394" s="77">
        <v>0</v>
      </c>
      <c r="H394" s="66">
        <v>2.5099999999999998</v>
      </c>
      <c r="I394" s="70">
        <v>16.18</v>
      </c>
      <c r="J394" s="19">
        <v>163.16999999999999</v>
      </c>
      <c r="K394" s="5">
        <f>VLOOKUP(B394,'Gia 28.08'!$B$3:$Y$659,11,0)</f>
        <v>31.8</v>
      </c>
      <c r="L394" s="73">
        <f t="shared" si="6"/>
        <v>1.965389369592089</v>
      </c>
      <c r="M394" s="5" t="s">
        <v>1626</v>
      </c>
    </row>
    <row r="395" spans="1:13">
      <c r="A395" s="2">
        <v>394</v>
      </c>
      <c r="B395" s="7" t="s">
        <v>426</v>
      </c>
      <c r="C395" s="8" t="s">
        <v>427</v>
      </c>
      <c r="D395" s="8" t="s">
        <v>49</v>
      </c>
      <c r="E395" s="6" t="s">
        <v>46</v>
      </c>
      <c r="F395" s="14">
        <v>187449951</v>
      </c>
      <c r="G395" s="77">
        <v>0</v>
      </c>
      <c r="H395" s="66">
        <v>0</v>
      </c>
      <c r="I395" s="70">
        <v>12.78</v>
      </c>
      <c r="J395" s="19">
        <v>-219.07</v>
      </c>
      <c r="K395" s="5">
        <f>VLOOKUP(B395,'Gia 28.08'!$B$3:$Y$659,11,0)</f>
        <v>0</v>
      </c>
      <c r="L395" s="73">
        <f t="shared" si="6"/>
        <v>0</v>
      </c>
    </row>
    <row r="396" spans="1:13">
      <c r="A396" s="2">
        <v>395</v>
      </c>
      <c r="B396" s="16" t="s">
        <v>1045</v>
      </c>
      <c r="C396" s="17" t="s">
        <v>1046</v>
      </c>
      <c r="D396" s="17" t="s">
        <v>55</v>
      </c>
      <c r="E396" s="15" t="s">
        <v>648</v>
      </c>
      <c r="F396" s="18">
        <v>19430006</v>
      </c>
      <c r="G396" s="78">
        <v>47</v>
      </c>
      <c r="H396" s="66">
        <v>0.52</v>
      </c>
      <c r="I396" s="69">
        <v>15.16</v>
      </c>
      <c r="J396" s="19">
        <v>8.43</v>
      </c>
      <c r="K396" s="5">
        <f>VLOOKUP(B396,'Gia 28.08'!$B$3:$Y$659,11,0)</f>
        <v>13.7</v>
      </c>
      <c r="L396" s="73">
        <f t="shared" si="6"/>
        <v>0.90369393139841681</v>
      </c>
    </row>
    <row r="397" spans="1:13">
      <c r="A397" s="2">
        <v>396</v>
      </c>
      <c r="B397" s="7" t="s">
        <v>428</v>
      </c>
      <c r="C397" s="8" t="s">
        <v>429</v>
      </c>
      <c r="D397" s="8" t="s">
        <v>89</v>
      </c>
      <c r="E397" s="6" t="s">
        <v>46</v>
      </c>
      <c r="F397" s="14">
        <v>326235000</v>
      </c>
      <c r="G397" s="77">
        <v>0</v>
      </c>
      <c r="H397" s="66">
        <v>1.58</v>
      </c>
      <c r="I397" s="70">
        <v>15.85</v>
      </c>
      <c r="J397" s="19">
        <v>1631.51</v>
      </c>
      <c r="K397" s="5">
        <f>VLOOKUP(B397,'Gia 28.08'!$B$3:$Y$659,11,0)</f>
        <v>22.1</v>
      </c>
      <c r="L397" s="73">
        <f t="shared" si="6"/>
        <v>1.3943217665615144</v>
      </c>
    </row>
    <row r="398" spans="1:13">
      <c r="A398" s="2">
        <v>397</v>
      </c>
      <c r="B398" s="16" t="s">
        <v>1047</v>
      </c>
      <c r="C398" s="17" t="s">
        <v>1048</v>
      </c>
      <c r="D398" s="17" t="s">
        <v>1049</v>
      </c>
      <c r="E398" s="15" t="s">
        <v>648</v>
      </c>
      <c r="F398" s="18">
        <v>2000000</v>
      </c>
      <c r="G398" s="78">
        <v>47</v>
      </c>
      <c r="H398" s="66">
        <v>0.4</v>
      </c>
      <c r="I398" s="69">
        <v>7.74</v>
      </c>
      <c r="J398" s="19">
        <v>0.1</v>
      </c>
      <c r="K398" s="5">
        <f>VLOOKUP(B398,'Gia 28.08'!$B$3:$Y$659,11,0)</f>
        <v>3.6</v>
      </c>
      <c r="L398" s="73">
        <f t="shared" si="6"/>
        <v>0.46511627906976744</v>
      </c>
    </row>
    <row r="399" spans="1:13">
      <c r="A399" s="2">
        <v>398</v>
      </c>
      <c r="B399" s="58" t="s">
        <v>1050</v>
      </c>
      <c r="C399" s="17" t="s">
        <v>1051</v>
      </c>
      <c r="D399" s="17" t="s">
        <v>49</v>
      </c>
      <c r="E399" s="15" t="s">
        <v>648</v>
      </c>
      <c r="F399" s="18">
        <v>7342500</v>
      </c>
      <c r="G399" s="78">
        <v>47</v>
      </c>
      <c r="H399" s="66">
        <v>0</v>
      </c>
      <c r="I399" s="69">
        <v>6.22</v>
      </c>
      <c r="J399" s="19">
        <v>-24.55</v>
      </c>
      <c r="K399" s="5">
        <f>VLOOKUP(B399,'Gia 28.08'!$B$3:$Y$659,11,0)</f>
        <v>2.7</v>
      </c>
      <c r="L399" s="73">
        <f t="shared" si="6"/>
        <v>0.43408360128617368</v>
      </c>
    </row>
    <row r="400" spans="1:13">
      <c r="A400" s="2">
        <v>399</v>
      </c>
      <c r="B400" s="7" t="s">
        <v>430</v>
      </c>
      <c r="C400" s="8" t="s">
        <v>431</v>
      </c>
      <c r="D400" s="8" t="s">
        <v>62</v>
      </c>
      <c r="E400" s="6" t="s">
        <v>46</v>
      </c>
      <c r="F400" s="14">
        <v>14049053</v>
      </c>
      <c r="G400" s="77">
        <v>0</v>
      </c>
      <c r="H400" s="66">
        <v>1.1200000000000001</v>
      </c>
      <c r="I400" s="70">
        <v>9.09</v>
      </c>
      <c r="J400" s="19">
        <v>0.14000000000000001</v>
      </c>
      <c r="K400" s="5">
        <f>VLOOKUP(B400,'Gia 28.08'!$B$3:$Y$659,11,0)</f>
        <v>12.2</v>
      </c>
      <c r="L400" s="73">
        <f t="shared" si="6"/>
        <v>1.3421342134213421</v>
      </c>
    </row>
    <row r="401" spans="1:13">
      <c r="A401" s="2">
        <v>400</v>
      </c>
      <c r="B401" s="16" t="s">
        <v>1052</v>
      </c>
      <c r="C401" s="17" t="s">
        <v>1053</v>
      </c>
      <c r="D401" s="17" t="s">
        <v>153</v>
      </c>
      <c r="E401" s="15" t="s">
        <v>648</v>
      </c>
      <c r="F401" s="18">
        <v>2979999</v>
      </c>
      <c r="G401" s="78">
        <v>47</v>
      </c>
      <c r="H401" s="66">
        <v>0</v>
      </c>
      <c r="I401" s="69">
        <v>6.73</v>
      </c>
      <c r="J401" s="19">
        <v>-3.91</v>
      </c>
      <c r="K401" s="5">
        <f>VLOOKUP(B401,'Gia 28.08'!$B$3:$Y$659,11,0)</f>
        <v>0</v>
      </c>
      <c r="L401" s="73">
        <f t="shared" si="6"/>
        <v>0</v>
      </c>
    </row>
    <row r="402" spans="1:13">
      <c r="A402" s="2">
        <v>401</v>
      </c>
      <c r="B402" s="16" t="s">
        <v>1054</v>
      </c>
      <c r="C402" s="17" t="s">
        <v>1055</v>
      </c>
      <c r="D402" s="17" t="s">
        <v>1056</v>
      </c>
      <c r="E402" s="15" t="s">
        <v>648</v>
      </c>
      <c r="F402" s="18">
        <v>15000000</v>
      </c>
      <c r="G402" s="78">
        <v>47</v>
      </c>
      <c r="H402" s="66">
        <v>1.53</v>
      </c>
      <c r="I402" s="69">
        <v>11.5</v>
      </c>
      <c r="J402" s="19">
        <v>23.17</v>
      </c>
      <c r="K402" s="5">
        <f>VLOOKUP(B402,'Gia 28.08'!$B$3:$Y$659,11,0)</f>
        <v>10.7</v>
      </c>
      <c r="L402" s="73">
        <f t="shared" si="6"/>
        <v>0.93043478260869561</v>
      </c>
    </row>
    <row r="403" spans="1:13">
      <c r="A403" s="2">
        <v>402</v>
      </c>
      <c r="B403" s="16" t="s">
        <v>1057</v>
      </c>
      <c r="C403" s="17" t="s">
        <v>1058</v>
      </c>
      <c r="D403" s="17" t="s">
        <v>473</v>
      </c>
      <c r="E403" s="15" t="s">
        <v>648</v>
      </c>
      <c r="F403" s="18">
        <v>1200000</v>
      </c>
      <c r="G403" s="78">
        <v>47</v>
      </c>
      <c r="H403" s="66">
        <v>0.88</v>
      </c>
      <c r="I403" s="69">
        <v>22.25</v>
      </c>
      <c r="J403" s="19">
        <v>1.02</v>
      </c>
      <c r="K403" s="5">
        <f>VLOOKUP(B403,'Gia 28.08'!$B$3:$Y$659,11,0)</f>
        <v>0</v>
      </c>
      <c r="L403" s="73">
        <f t="shared" si="6"/>
        <v>0</v>
      </c>
    </row>
    <row r="404" spans="1:13">
      <c r="A404" s="2">
        <v>403</v>
      </c>
      <c r="B404" s="16" t="s">
        <v>1059</v>
      </c>
      <c r="C404" s="17" t="s">
        <v>1060</v>
      </c>
      <c r="D404" s="17" t="s">
        <v>134</v>
      </c>
      <c r="E404" s="15" t="s">
        <v>648</v>
      </c>
      <c r="F404" s="18">
        <v>4800000</v>
      </c>
      <c r="G404" s="78">
        <v>47</v>
      </c>
      <c r="H404" s="66">
        <v>1.84</v>
      </c>
      <c r="I404" s="69">
        <v>22.54</v>
      </c>
      <c r="J404" s="19">
        <v>6.36</v>
      </c>
      <c r="K404" s="5">
        <f>VLOOKUP(B404,'Gia 28.08'!$B$3:$Y$659,11,0)</f>
        <v>9.8000000000000007</v>
      </c>
      <c r="L404" s="73">
        <f t="shared" si="6"/>
        <v>0.43478260869565222</v>
      </c>
    </row>
    <row r="405" spans="1:13">
      <c r="A405" s="2">
        <v>404</v>
      </c>
      <c r="B405" s="16" t="s">
        <v>1061</v>
      </c>
      <c r="C405" s="17" t="s">
        <v>1062</v>
      </c>
      <c r="D405" s="17" t="s">
        <v>134</v>
      </c>
      <c r="E405" s="15" t="s">
        <v>648</v>
      </c>
      <c r="F405" s="18">
        <v>14222700</v>
      </c>
      <c r="G405" s="78">
        <v>47</v>
      </c>
      <c r="H405" s="66">
        <v>2.66</v>
      </c>
      <c r="I405" s="69">
        <v>17.149999999999999</v>
      </c>
      <c r="J405" s="19">
        <v>77.319999999999993</v>
      </c>
      <c r="K405" s="5">
        <f>VLOOKUP(B405,'Gia 28.08'!$B$3:$Y$659,11,0)</f>
        <v>54</v>
      </c>
      <c r="L405" s="73">
        <f t="shared" si="6"/>
        <v>3.1486880466472305</v>
      </c>
    </row>
    <row r="406" spans="1:13" s="102" customFormat="1">
      <c r="A406" s="94">
        <v>405</v>
      </c>
      <c r="B406" s="95" t="s">
        <v>1063</v>
      </c>
      <c r="C406" s="96" t="s">
        <v>1064</v>
      </c>
      <c r="D406" s="96" t="s">
        <v>68</v>
      </c>
      <c r="E406" s="97" t="s">
        <v>648</v>
      </c>
      <c r="F406" s="98">
        <v>35000000</v>
      </c>
      <c r="G406" s="108">
        <v>0</v>
      </c>
      <c r="H406" s="100">
        <v>0</v>
      </c>
      <c r="I406" s="101">
        <v>-6.83</v>
      </c>
      <c r="J406" s="109">
        <v>-208.29</v>
      </c>
      <c r="K406" s="5" t="e">
        <f>VLOOKUP(B406,'Gia 28.08'!$B$3:$Y$659,11,0)</f>
        <v>#N/A</v>
      </c>
      <c r="L406" s="103" t="e">
        <f t="shared" si="6"/>
        <v>#N/A</v>
      </c>
      <c r="M406" s="102" t="s">
        <v>2115</v>
      </c>
    </row>
    <row r="407" spans="1:13">
      <c r="A407" s="2">
        <v>406</v>
      </c>
      <c r="B407" s="16" t="s">
        <v>1065</v>
      </c>
      <c r="C407" s="17" t="s">
        <v>1066</v>
      </c>
      <c r="D407" s="17" t="s">
        <v>53</v>
      </c>
      <c r="E407" s="15" t="s">
        <v>648</v>
      </c>
      <c r="F407" s="18">
        <v>59841300</v>
      </c>
      <c r="G407" s="78">
        <v>47</v>
      </c>
      <c r="H407" s="66">
        <v>0.08</v>
      </c>
      <c r="I407" s="69">
        <v>9.98</v>
      </c>
      <c r="J407" s="19">
        <v>2.68</v>
      </c>
      <c r="K407" s="5">
        <f>VLOOKUP(B407,'Gia 28.08'!$B$3:$Y$659,11,0)</f>
        <v>7.3</v>
      </c>
      <c r="L407" s="73">
        <f t="shared" si="6"/>
        <v>0.73146292585170336</v>
      </c>
    </row>
    <row r="408" spans="1:13">
      <c r="A408" s="2">
        <v>407</v>
      </c>
      <c r="B408" s="7" t="s">
        <v>432</v>
      </c>
      <c r="C408" s="8" t="s">
        <v>433</v>
      </c>
      <c r="D408" s="8" t="s">
        <v>134</v>
      </c>
      <c r="E408" s="6" t="s">
        <v>46</v>
      </c>
      <c r="F408" s="14">
        <v>12000646</v>
      </c>
      <c r="G408" s="77">
        <v>0</v>
      </c>
      <c r="H408" s="66">
        <v>7.83</v>
      </c>
      <c r="I408" s="70">
        <v>21.46</v>
      </c>
      <c r="J408" s="19">
        <v>92.28</v>
      </c>
      <c r="K408" s="5">
        <f>VLOOKUP(B408,'Gia 28.08'!$B$3:$Y$659,11,0)</f>
        <v>49.4</v>
      </c>
      <c r="L408" s="73">
        <f t="shared" si="6"/>
        <v>2.3019571295433363</v>
      </c>
    </row>
    <row r="409" spans="1:13">
      <c r="A409" s="2">
        <v>408</v>
      </c>
      <c r="B409" s="7" t="s">
        <v>434</v>
      </c>
      <c r="C409" s="8" t="s">
        <v>435</v>
      </c>
      <c r="D409" s="8" t="s">
        <v>68</v>
      </c>
      <c r="E409" s="6" t="s">
        <v>46</v>
      </c>
      <c r="F409" s="14">
        <v>10000000</v>
      </c>
      <c r="G409" s="77">
        <v>0</v>
      </c>
      <c r="H409" s="66">
        <v>0</v>
      </c>
      <c r="I409" s="70">
        <v>18.079999999999998</v>
      </c>
      <c r="J409" s="19">
        <v>1.42</v>
      </c>
      <c r="K409" s="5">
        <f>VLOOKUP(B409,'Gia 28.08'!$B$3:$Y$659,11,0)</f>
        <v>6</v>
      </c>
      <c r="L409" s="73">
        <f t="shared" si="6"/>
        <v>0.33185840707964603</v>
      </c>
    </row>
    <row r="410" spans="1:13">
      <c r="A410" s="2">
        <v>409</v>
      </c>
      <c r="B410" s="16" t="s">
        <v>1067</v>
      </c>
      <c r="C410" s="17" t="s">
        <v>1068</v>
      </c>
      <c r="D410" s="17" t="s">
        <v>73</v>
      </c>
      <c r="E410" s="15" t="s">
        <v>648</v>
      </c>
      <c r="F410" s="18">
        <v>50395709</v>
      </c>
      <c r="G410" s="78">
        <v>47</v>
      </c>
      <c r="H410" s="66">
        <v>1.48</v>
      </c>
      <c r="I410" s="69">
        <v>13.46</v>
      </c>
      <c r="J410" s="19"/>
      <c r="K410" s="5">
        <f>VLOOKUP(B410,'Gia 28.08'!$B$3:$Y$659,11,0)</f>
        <v>11</v>
      </c>
      <c r="L410" s="73">
        <f t="shared" si="6"/>
        <v>0.81723625557206536</v>
      </c>
      <c r="M410" s="5" t="s">
        <v>1630</v>
      </c>
    </row>
    <row r="411" spans="1:13">
      <c r="A411" s="2">
        <v>410</v>
      </c>
      <c r="B411" s="7" t="s">
        <v>436</v>
      </c>
      <c r="C411" s="8" t="s">
        <v>437</v>
      </c>
      <c r="D411" s="8" t="s">
        <v>71</v>
      </c>
      <c r="E411" s="6" t="s">
        <v>46</v>
      </c>
      <c r="F411" s="14">
        <v>21600000</v>
      </c>
      <c r="G411" s="77">
        <v>0</v>
      </c>
      <c r="H411" s="66">
        <v>0.04</v>
      </c>
      <c r="I411" s="70">
        <v>10.81</v>
      </c>
      <c r="J411" s="19">
        <v>0.97</v>
      </c>
      <c r="K411" s="5">
        <f>VLOOKUP(B411,'Gia 28.08'!$B$3:$Y$659,11,0)</f>
        <v>4.8</v>
      </c>
      <c r="L411" s="73">
        <f t="shared" si="6"/>
        <v>0.4440333024976873</v>
      </c>
    </row>
    <row r="412" spans="1:13">
      <c r="A412" s="2">
        <v>411</v>
      </c>
      <c r="B412" s="7" t="s">
        <v>438</v>
      </c>
      <c r="C412" s="8" t="s">
        <v>439</v>
      </c>
      <c r="D412" s="8" t="s">
        <v>62</v>
      </c>
      <c r="E412" s="6" t="s">
        <v>46</v>
      </c>
      <c r="F412" s="14">
        <v>100000000</v>
      </c>
      <c r="G412" s="77">
        <v>0</v>
      </c>
      <c r="H412" s="66">
        <v>0</v>
      </c>
      <c r="I412" s="70">
        <v>8.64</v>
      </c>
      <c r="J412" s="19">
        <v>-135.25</v>
      </c>
      <c r="K412" s="5">
        <f>VLOOKUP(B412,'Gia 28.08'!$B$3:$Y$659,11,0)</f>
        <v>4</v>
      </c>
      <c r="L412" s="73">
        <f t="shared" si="6"/>
        <v>0.46296296296296291</v>
      </c>
    </row>
    <row r="413" spans="1:13">
      <c r="A413" s="2">
        <v>412</v>
      </c>
      <c r="B413" s="16" t="s">
        <v>1069</v>
      </c>
      <c r="C413" s="17" t="s">
        <v>1070</v>
      </c>
      <c r="D413" s="17" t="s">
        <v>207</v>
      </c>
      <c r="E413" s="15" t="s">
        <v>648</v>
      </c>
      <c r="F413" s="18">
        <v>4200000</v>
      </c>
      <c r="G413" s="78">
        <v>47</v>
      </c>
      <c r="H413" s="66">
        <v>0</v>
      </c>
      <c r="I413" s="69">
        <v>9.1199999999999992</v>
      </c>
      <c r="J413" s="19">
        <v>-0.84</v>
      </c>
      <c r="K413" s="5">
        <f>VLOOKUP(B413,'Gia 28.08'!$B$3:$Y$659,11,0)</f>
        <v>0</v>
      </c>
      <c r="L413" s="73">
        <f t="shared" si="6"/>
        <v>0</v>
      </c>
    </row>
    <row r="414" spans="1:13">
      <c r="A414" s="2">
        <v>413</v>
      </c>
      <c r="B414" s="16" t="s">
        <v>1071</v>
      </c>
      <c r="C414" s="17" t="s">
        <v>1072</v>
      </c>
      <c r="D414" s="17" t="s">
        <v>134</v>
      </c>
      <c r="E414" s="15" t="s">
        <v>648</v>
      </c>
      <c r="F414" s="18">
        <v>5568000</v>
      </c>
      <c r="G414" s="78">
        <v>47</v>
      </c>
      <c r="H414" s="66">
        <v>0.9</v>
      </c>
      <c r="I414" s="69">
        <v>14.03</v>
      </c>
      <c r="J414" s="19">
        <v>0.14000000000000001</v>
      </c>
      <c r="K414" s="5">
        <f>VLOOKUP(B414,'Gia 28.08'!$B$3:$Y$659,11,0)</f>
        <v>5.2</v>
      </c>
      <c r="L414" s="73">
        <f t="shared" si="6"/>
        <v>0.37063435495367075</v>
      </c>
    </row>
    <row r="415" spans="1:13">
      <c r="A415" s="2">
        <v>414</v>
      </c>
      <c r="B415" s="16" t="s">
        <v>1073</v>
      </c>
      <c r="C415" s="17" t="s">
        <v>1074</v>
      </c>
      <c r="D415" s="17" t="s">
        <v>62</v>
      </c>
      <c r="E415" s="15" t="s">
        <v>648</v>
      </c>
      <c r="F415" s="18">
        <v>37350000</v>
      </c>
      <c r="G415" s="78">
        <v>47</v>
      </c>
      <c r="H415" s="66">
        <v>0</v>
      </c>
      <c r="I415" s="69">
        <v>6.62</v>
      </c>
      <c r="J415" s="19">
        <v>-133.1</v>
      </c>
      <c r="K415" s="5">
        <f>VLOOKUP(B415,'Gia 28.08'!$B$3:$Y$659,11,0)</f>
        <v>3.4</v>
      </c>
      <c r="L415" s="73">
        <f t="shared" si="6"/>
        <v>0.51359516616314194</v>
      </c>
    </row>
    <row r="416" spans="1:13" s="102" customFormat="1">
      <c r="A416" s="94">
        <v>415</v>
      </c>
      <c r="B416" s="95" t="s">
        <v>1075</v>
      </c>
      <c r="C416" s="96" t="s">
        <v>1076</v>
      </c>
      <c r="D416" s="96" t="s">
        <v>68</v>
      </c>
      <c r="E416" s="97" t="s">
        <v>648</v>
      </c>
      <c r="F416" s="98">
        <v>21846000</v>
      </c>
      <c r="G416" s="108">
        <v>47</v>
      </c>
      <c r="H416" s="100">
        <v>0</v>
      </c>
      <c r="I416" s="101">
        <v>3.2</v>
      </c>
      <c r="J416" s="109">
        <v>-28.33</v>
      </c>
      <c r="K416" s="5" t="e">
        <f>VLOOKUP(B416,'Gia 28.08'!$B$3:$Y$659,11,0)</f>
        <v>#N/A</v>
      </c>
      <c r="L416" s="103" t="e">
        <f t="shared" si="6"/>
        <v>#N/A</v>
      </c>
      <c r="M416" s="102" t="s">
        <v>2116</v>
      </c>
    </row>
    <row r="417" spans="1:13">
      <c r="A417" s="2">
        <v>416</v>
      </c>
      <c r="B417" s="16" t="s">
        <v>1077</v>
      </c>
      <c r="C417" s="17" t="s">
        <v>1078</v>
      </c>
      <c r="D417" s="17" t="s">
        <v>80</v>
      </c>
      <c r="E417" s="15" t="s">
        <v>648</v>
      </c>
      <c r="F417" s="18">
        <v>21599998</v>
      </c>
      <c r="G417" s="78">
        <v>47</v>
      </c>
      <c r="H417" s="66">
        <v>2.72</v>
      </c>
      <c r="I417" s="69">
        <v>17.059999999999999</v>
      </c>
      <c r="J417" s="19">
        <v>58.69</v>
      </c>
      <c r="K417" s="5">
        <f>VLOOKUP(B417,'Gia 28.08'!$B$3:$Y$659,11,0)</f>
        <v>58.3</v>
      </c>
      <c r="L417" s="73">
        <f t="shared" si="6"/>
        <v>3.4173505275498242</v>
      </c>
      <c r="M417" s="5" t="s">
        <v>1627</v>
      </c>
    </row>
    <row r="418" spans="1:13">
      <c r="A418" s="2">
        <v>417</v>
      </c>
      <c r="B418" s="16" t="s">
        <v>1079</v>
      </c>
      <c r="C418" s="17" t="s">
        <v>1080</v>
      </c>
      <c r="D418" s="17" t="s">
        <v>442</v>
      </c>
      <c r="E418" s="15" t="s">
        <v>648</v>
      </c>
      <c r="F418" s="18">
        <v>50000000</v>
      </c>
      <c r="G418" s="78">
        <v>47</v>
      </c>
      <c r="H418" s="66">
        <v>3.43</v>
      </c>
      <c r="I418" s="69">
        <v>17.829999999999998</v>
      </c>
      <c r="J418" s="19">
        <v>78.540000000000006</v>
      </c>
      <c r="K418" s="5">
        <f>VLOOKUP(B418,'Gia 28.08'!$B$3:$Y$659,11,0)</f>
        <v>34.5</v>
      </c>
      <c r="L418" s="73">
        <f t="shared" si="6"/>
        <v>1.9349411104879419</v>
      </c>
    </row>
    <row r="419" spans="1:13">
      <c r="A419" s="2">
        <v>418</v>
      </c>
      <c r="B419" s="7" t="s">
        <v>440</v>
      </c>
      <c r="C419" s="8" t="s">
        <v>441</v>
      </c>
      <c r="D419" s="8" t="s">
        <v>442</v>
      </c>
      <c r="E419" s="6" t="s">
        <v>46</v>
      </c>
      <c r="F419" s="14">
        <v>273528695</v>
      </c>
      <c r="G419" s="77">
        <v>0</v>
      </c>
      <c r="H419" s="66">
        <v>10.01</v>
      </c>
      <c r="I419" s="70">
        <v>41.12</v>
      </c>
      <c r="J419" s="19">
        <v>1877.89</v>
      </c>
      <c r="K419" s="5">
        <f>VLOOKUP(B419,'Gia 28.08'!$B$3:$Y$659,11,0)</f>
        <v>99</v>
      </c>
      <c r="L419" s="73">
        <f t="shared" si="6"/>
        <v>2.4075875486381326</v>
      </c>
    </row>
    <row r="420" spans="1:13">
      <c r="A420" s="2">
        <v>419</v>
      </c>
      <c r="B420" s="16" t="s">
        <v>1081</v>
      </c>
      <c r="C420" s="17" t="s">
        <v>1082</v>
      </c>
      <c r="D420" s="17" t="s">
        <v>579</v>
      </c>
      <c r="E420" s="15" t="s">
        <v>648</v>
      </c>
      <c r="F420" s="18">
        <v>25000000</v>
      </c>
      <c r="G420" s="78">
        <v>47</v>
      </c>
      <c r="H420" s="66">
        <v>0.8</v>
      </c>
      <c r="I420" s="69">
        <v>12.1</v>
      </c>
      <c r="J420" s="19">
        <v>14.97</v>
      </c>
      <c r="K420" s="5">
        <f>VLOOKUP(B420,'Gia 28.08'!$B$3:$Y$659,11,0)</f>
        <v>13.3</v>
      </c>
      <c r="L420" s="73">
        <f t="shared" si="6"/>
        <v>1.0991735537190084</v>
      </c>
    </row>
    <row r="421" spans="1:13">
      <c r="A421" s="2">
        <v>420</v>
      </c>
      <c r="B421" s="16" t="s">
        <v>1083</v>
      </c>
      <c r="C421" s="17" t="s">
        <v>1084</v>
      </c>
      <c r="D421" s="17" t="s">
        <v>64</v>
      </c>
      <c r="E421" s="15" t="s">
        <v>648</v>
      </c>
      <c r="F421" s="18">
        <v>27719850</v>
      </c>
      <c r="G421" s="78">
        <v>47</v>
      </c>
      <c r="H421" s="66">
        <v>0.24</v>
      </c>
      <c r="I421" s="69">
        <v>13.45</v>
      </c>
      <c r="J421" s="19">
        <v>27.63</v>
      </c>
      <c r="K421" s="5">
        <f>VLOOKUP(B421,'Gia 28.08'!$B$3:$Y$659,11,0)</f>
        <v>13.3</v>
      </c>
      <c r="L421" s="73">
        <f t="shared" si="6"/>
        <v>0.98884758364312275</v>
      </c>
    </row>
    <row r="422" spans="1:13">
      <c r="A422" s="2">
        <v>421</v>
      </c>
      <c r="B422" s="16" t="s">
        <v>1085</v>
      </c>
      <c r="C422" s="17" t="s">
        <v>1086</v>
      </c>
      <c r="D422" s="17" t="s">
        <v>73</v>
      </c>
      <c r="E422" s="15" t="s">
        <v>648</v>
      </c>
      <c r="F422" s="18">
        <v>234241867</v>
      </c>
      <c r="G422" s="78">
        <v>47</v>
      </c>
      <c r="H422" s="66">
        <v>1.39</v>
      </c>
      <c r="I422" s="69">
        <v>26.89</v>
      </c>
      <c r="J422" s="19">
        <v>330.49</v>
      </c>
      <c r="K422" s="5">
        <f>VLOOKUP(B422,'Gia 28.08'!$B$3:$Y$659,11,0)</f>
        <v>19</v>
      </c>
      <c r="L422" s="73">
        <f t="shared" si="6"/>
        <v>0.70658237262923018</v>
      </c>
    </row>
    <row r="423" spans="1:13">
      <c r="A423" s="2">
        <v>422</v>
      </c>
      <c r="B423" s="16" t="s">
        <v>1087</v>
      </c>
      <c r="C423" s="17" t="s">
        <v>1088</v>
      </c>
      <c r="D423" s="17" t="s">
        <v>62</v>
      </c>
      <c r="E423" s="15" t="s">
        <v>648</v>
      </c>
      <c r="F423" s="18">
        <v>50000000</v>
      </c>
      <c r="G423" s="78">
        <v>47</v>
      </c>
      <c r="H423" s="66">
        <v>0</v>
      </c>
      <c r="I423" s="69">
        <v>6.51</v>
      </c>
      <c r="J423" s="19">
        <v>-31.38</v>
      </c>
      <c r="K423" s="5">
        <f>VLOOKUP(B423,'Gia 28.08'!$B$3:$Y$659,11,0)</f>
        <v>4.0999999999999996</v>
      </c>
      <c r="L423" s="73">
        <f t="shared" si="6"/>
        <v>0.62980030721966207</v>
      </c>
    </row>
    <row r="424" spans="1:13">
      <c r="A424" s="2">
        <v>423</v>
      </c>
      <c r="B424" s="16" t="s">
        <v>1089</v>
      </c>
      <c r="C424" s="17" t="s">
        <v>1090</v>
      </c>
      <c r="D424" s="17" t="s">
        <v>62</v>
      </c>
      <c r="E424" s="15" t="s">
        <v>648</v>
      </c>
      <c r="F424" s="18">
        <v>53100913</v>
      </c>
      <c r="G424" s="78">
        <v>47</v>
      </c>
      <c r="H424" s="66">
        <v>0</v>
      </c>
      <c r="I424" s="69">
        <v>10.15</v>
      </c>
      <c r="J424" s="19">
        <v>-9.4600000000000009</v>
      </c>
      <c r="K424" s="5">
        <f>VLOOKUP(B424,'Gia 28.08'!$B$3:$Y$659,11,0)</f>
        <v>4.3</v>
      </c>
      <c r="L424" s="73">
        <f t="shared" si="6"/>
        <v>0.42364532019704432</v>
      </c>
      <c r="M424" s="5" t="s">
        <v>1628</v>
      </c>
    </row>
    <row r="425" spans="1:13">
      <c r="A425" s="2">
        <v>424</v>
      </c>
      <c r="B425" s="16" t="s">
        <v>1091</v>
      </c>
      <c r="C425" s="17" t="s">
        <v>1092</v>
      </c>
      <c r="D425" s="17" t="s">
        <v>442</v>
      </c>
      <c r="E425" s="15" t="s">
        <v>648</v>
      </c>
      <c r="F425" s="18">
        <v>446700421</v>
      </c>
      <c r="G425" s="78">
        <v>47</v>
      </c>
      <c r="H425" s="66">
        <v>3.94</v>
      </c>
      <c r="I425" s="69">
        <v>18.670000000000002</v>
      </c>
      <c r="J425" s="19">
        <v>1516.21</v>
      </c>
      <c r="K425" s="5">
        <f>VLOOKUP(B425,'Gia 28.08'!$B$3:$Y$659,11,0)</f>
        <v>41.1</v>
      </c>
      <c r="L425" s="73">
        <f t="shared" si="6"/>
        <v>2.2013926084627742</v>
      </c>
    </row>
    <row r="426" spans="1:13">
      <c r="A426" s="2">
        <v>425</v>
      </c>
      <c r="B426" s="7" t="s">
        <v>443</v>
      </c>
      <c r="C426" s="8" t="s">
        <v>444</v>
      </c>
      <c r="D426" s="8" t="s">
        <v>234</v>
      </c>
      <c r="E426" s="6" t="s">
        <v>46</v>
      </c>
      <c r="F426" s="14">
        <v>232600000</v>
      </c>
      <c r="G426" s="77">
        <v>0</v>
      </c>
      <c r="H426" s="66">
        <v>0.85</v>
      </c>
      <c r="I426" s="70">
        <v>11.47</v>
      </c>
      <c r="J426" s="19">
        <v>235.42</v>
      </c>
      <c r="K426" s="5">
        <f>VLOOKUP(B426,'Gia 28.08'!$B$3:$Y$659,11,0)</f>
        <v>17.600000000000001</v>
      </c>
      <c r="L426" s="73">
        <f t="shared" si="6"/>
        <v>1.5344376634699215</v>
      </c>
    </row>
    <row r="427" spans="1:13">
      <c r="A427" s="2">
        <v>426</v>
      </c>
      <c r="B427" s="16" t="s">
        <v>1093</v>
      </c>
      <c r="C427" s="17" t="s">
        <v>1094</v>
      </c>
      <c r="D427" s="17" t="s">
        <v>68</v>
      </c>
      <c r="E427" s="15" t="s">
        <v>648</v>
      </c>
      <c r="F427" s="18">
        <v>30000000</v>
      </c>
      <c r="G427" s="78">
        <v>47</v>
      </c>
      <c r="H427" s="66">
        <v>0</v>
      </c>
      <c r="I427" s="69">
        <v>5.52</v>
      </c>
      <c r="J427" s="19">
        <v>-56.74</v>
      </c>
      <c r="K427" s="5">
        <f>VLOOKUP(B427,'Gia 28.08'!$B$3:$Y$659,11,0)</f>
        <v>3.2</v>
      </c>
      <c r="L427" s="73">
        <f t="shared" si="6"/>
        <v>0.57971014492753636</v>
      </c>
      <c r="M427" s="5" t="s">
        <v>1628</v>
      </c>
    </row>
    <row r="428" spans="1:13">
      <c r="A428" s="2">
        <v>427</v>
      </c>
      <c r="B428" s="16" t="s">
        <v>1095</v>
      </c>
      <c r="C428" s="17" t="s">
        <v>1096</v>
      </c>
      <c r="D428" s="17" t="s">
        <v>68</v>
      </c>
      <c r="E428" s="15" t="s">
        <v>648</v>
      </c>
      <c r="F428" s="18">
        <v>400000000</v>
      </c>
      <c r="G428" s="78">
        <v>47</v>
      </c>
      <c r="H428" s="66">
        <v>0</v>
      </c>
      <c r="I428" s="69">
        <v>2.17</v>
      </c>
      <c r="J428" s="19">
        <v>-2110.0100000000002</v>
      </c>
      <c r="K428" s="5">
        <f>VLOOKUP(B428,'Gia 28.08'!$B$3:$Y$659,11,0)</f>
        <v>5.7</v>
      </c>
      <c r="L428" s="73">
        <f t="shared" si="6"/>
        <v>2.6267281105990783</v>
      </c>
      <c r="M428" s="5" t="s">
        <v>1628</v>
      </c>
    </row>
    <row r="429" spans="1:13">
      <c r="A429" s="2">
        <v>428</v>
      </c>
      <c r="B429" s="16" t="s">
        <v>1097</v>
      </c>
      <c r="C429" s="17" t="s">
        <v>1098</v>
      </c>
      <c r="D429" s="17" t="s">
        <v>62</v>
      </c>
      <c r="E429" s="15" t="s">
        <v>648</v>
      </c>
      <c r="F429" s="18">
        <v>15000000</v>
      </c>
      <c r="G429" s="78">
        <v>47</v>
      </c>
      <c r="H429" s="66">
        <v>0</v>
      </c>
      <c r="I429" s="69">
        <v>3.12</v>
      </c>
      <c r="J429" s="19">
        <v>-44.13</v>
      </c>
      <c r="K429" s="5">
        <f>VLOOKUP(B429,'Gia 28.08'!$B$3:$Y$659,11,0)</f>
        <v>3.9</v>
      </c>
      <c r="L429" s="73">
        <f t="shared" si="6"/>
        <v>1.25</v>
      </c>
      <c r="M429" s="5" t="s">
        <v>1628</v>
      </c>
    </row>
    <row r="430" spans="1:13">
      <c r="A430" s="2">
        <v>429</v>
      </c>
      <c r="B430" s="7" t="s">
        <v>445</v>
      </c>
      <c r="C430" s="8" t="s">
        <v>446</v>
      </c>
      <c r="D430" s="8" t="s">
        <v>68</v>
      </c>
      <c r="E430" s="6" t="s">
        <v>46</v>
      </c>
      <c r="F430" s="14">
        <v>30000000</v>
      </c>
      <c r="G430" s="77">
        <v>0</v>
      </c>
      <c r="H430" s="66">
        <v>0.77</v>
      </c>
      <c r="I430" s="70">
        <v>10.59</v>
      </c>
      <c r="J430" s="19">
        <v>15.03</v>
      </c>
      <c r="K430" s="5">
        <f>VLOOKUP(B430,'Gia 28.08'!$B$3:$Y$659,11,0)</f>
        <v>6.9</v>
      </c>
      <c r="L430" s="73">
        <f t="shared" si="6"/>
        <v>0.651558073654391</v>
      </c>
      <c r="M430" s="5" t="s">
        <v>1628</v>
      </c>
    </row>
    <row r="431" spans="1:13">
      <c r="A431" s="2">
        <v>430</v>
      </c>
      <c r="B431" s="7" t="s">
        <v>447</v>
      </c>
      <c r="C431" s="8" t="s">
        <v>448</v>
      </c>
      <c r="D431" s="8" t="s">
        <v>62</v>
      </c>
      <c r="E431" s="6" t="s">
        <v>46</v>
      </c>
      <c r="F431" s="14">
        <v>82722212</v>
      </c>
      <c r="G431" s="77">
        <v>0</v>
      </c>
      <c r="H431" s="66">
        <v>0.08</v>
      </c>
      <c r="I431" s="70">
        <v>10.18</v>
      </c>
      <c r="J431" s="19">
        <v>-5.45</v>
      </c>
      <c r="K431" s="5">
        <f>VLOOKUP(B431,'Gia 28.08'!$B$3:$Y$659,11,0)</f>
        <v>4.7</v>
      </c>
      <c r="L431" s="73">
        <f t="shared" si="6"/>
        <v>0.46168958742632615</v>
      </c>
      <c r="M431" s="5" t="s">
        <v>1628</v>
      </c>
    </row>
    <row r="432" spans="1:13" s="102" customFormat="1">
      <c r="A432" s="94">
        <v>431</v>
      </c>
      <c r="B432" s="83" t="s">
        <v>449</v>
      </c>
      <c r="C432" s="104" t="s">
        <v>450</v>
      </c>
      <c r="D432" s="104" t="s">
        <v>68</v>
      </c>
      <c r="E432" s="94" t="s">
        <v>46</v>
      </c>
      <c r="F432" s="105">
        <v>15000000</v>
      </c>
      <c r="G432" s="106">
        <v>47</v>
      </c>
      <c r="H432" s="100">
        <v>0</v>
      </c>
      <c r="I432" s="107">
        <v>-8.2799999999999994</v>
      </c>
      <c r="J432" s="109">
        <v>-152.22999999999999</v>
      </c>
      <c r="K432" s="5" t="e">
        <f>VLOOKUP(B432,'Gia 28.08'!$B$3:$Y$659,11,0)</f>
        <v>#N/A</v>
      </c>
      <c r="L432" s="103" t="e">
        <f t="shared" si="6"/>
        <v>#N/A</v>
      </c>
      <c r="M432" s="102" t="s">
        <v>2109</v>
      </c>
    </row>
    <row r="433" spans="1:13">
      <c r="A433" s="2">
        <v>432</v>
      </c>
      <c r="B433" s="7" t="s">
        <v>451</v>
      </c>
      <c r="C433" s="8" t="s">
        <v>452</v>
      </c>
      <c r="D433" s="8" t="s">
        <v>68</v>
      </c>
      <c r="E433" s="6" t="s">
        <v>46</v>
      </c>
      <c r="F433" s="14">
        <v>40630661</v>
      </c>
      <c r="G433" s="77">
        <v>0</v>
      </c>
      <c r="H433" s="66">
        <v>3</v>
      </c>
      <c r="I433" s="70">
        <v>12.99</v>
      </c>
      <c r="J433" s="19">
        <v>75.95</v>
      </c>
      <c r="K433" s="5">
        <f>VLOOKUP(B433,'Gia 28.08'!$B$3:$Y$659,11,0)</f>
        <v>28.8</v>
      </c>
      <c r="L433" s="73">
        <f t="shared" si="6"/>
        <v>2.2170900692840645</v>
      </c>
    </row>
    <row r="434" spans="1:13">
      <c r="A434" s="2">
        <v>433</v>
      </c>
      <c r="B434" s="7" t="s">
        <v>453</v>
      </c>
      <c r="C434" s="8" t="s">
        <v>454</v>
      </c>
      <c r="D434" s="8" t="s">
        <v>68</v>
      </c>
      <c r="E434" s="6" t="s">
        <v>46</v>
      </c>
      <c r="F434" s="14">
        <v>20000000</v>
      </c>
      <c r="G434" s="77">
        <v>0</v>
      </c>
      <c r="H434" s="66">
        <v>0</v>
      </c>
      <c r="I434" s="70">
        <v>2.81</v>
      </c>
      <c r="J434" s="19">
        <v>1.1200000000000001</v>
      </c>
      <c r="K434" s="5">
        <f>VLOOKUP(B434,'Gia 28.08'!$B$3:$Y$659,11,0)</f>
        <v>3.7</v>
      </c>
      <c r="L434" s="73">
        <f t="shared" si="6"/>
        <v>1.3167259786476868</v>
      </c>
      <c r="M434" s="5" t="s">
        <v>1628</v>
      </c>
    </row>
    <row r="435" spans="1:13" s="102" customFormat="1">
      <c r="A435" s="94">
        <v>434</v>
      </c>
      <c r="B435" s="95" t="s">
        <v>1099</v>
      </c>
      <c r="C435" s="96" t="s">
        <v>1100</v>
      </c>
      <c r="D435" s="96" t="s">
        <v>68</v>
      </c>
      <c r="E435" s="97" t="s">
        <v>648</v>
      </c>
      <c r="F435" s="98">
        <v>1500000</v>
      </c>
      <c r="G435" s="108">
        <v>47</v>
      </c>
      <c r="H435" s="100">
        <v>1.1399999999999999</v>
      </c>
      <c r="I435" s="101">
        <v>14.47</v>
      </c>
      <c r="J435" s="109">
        <v>0.4</v>
      </c>
      <c r="K435" s="5" t="e">
        <f>VLOOKUP(B435,'Gia 28.08'!$B$3:$Y$659,11,0)</f>
        <v>#N/A</v>
      </c>
      <c r="L435" s="103" t="e">
        <f t="shared" si="6"/>
        <v>#N/A</v>
      </c>
      <c r="M435" s="102" t="s">
        <v>2109</v>
      </c>
    </row>
    <row r="436" spans="1:13">
      <c r="A436" s="2">
        <v>435</v>
      </c>
      <c r="B436" s="7" t="s">
        <v>455</v>
      </c>
      <c r="C436" s="8" t="s">
        <v>456</v>
      </c>
      <c r="D436" s="8" t="s">
        <v>62</v>
      </c>
      <c r="E436" s="6" t="s">
        <v>46</v>
      </c>
      <c r="F436" s="14">
        <v>127076862</v>
      </c>
      <c r="G436" s="77">
        <v>0</v>
      </c>
      <c r="H436" s="66">
        <v>0.06</v>
      </c>
      <c r="I436" s="70">
        <v>17.78</v>
      </c>
      <c r="J436" s="19">
        <v>6.62</v>
      </c>
      <c r="K436" s="5">
        <f>VLOOKUP(B436,'Gia 28.08'!$B$3:$Y$659,11,0)</f>
        <v>8.1999999999999993</v>
      </c>
      <c r="L436" s="73">
        <f t="shared" si="6"/>
        <v>0.46119235095613043</v>
      </c>
      <c r="M436" s="5" t="s">
        <v>1626</v>
      </c>
    </row>
    <row r="437" spans="1:13">
      <c r="A437" s="2">
        <v>436</v>
      </c>
      <c r="B437" s="16" t="s">
        <v>1101</v>
      </c>
      <c r="C437" s="17" t="s">
        <v>1102</v>
      </c>
      <c r="D437" s="17" t="s">
        <v>207</v>
      </c>
      <c r="E437" s="15" t="s">
        <v>648</v>
      </c>
      <c r="F437" s="18">
        <v>4249901</v>
      </c>
      <c r="G437" s="78">
        <v>47</v>
      </c>
      <c r="H437" s="66">
        <v>3.96</v>
      </c>
      <c r="I437" s="69">
        <v>12.69</v>
      </c>
      <c r="J437" s="19">
        <v>9.08</v>
      </c>
      <c r="K437" s="5">
        <f>VLOOKUP(B437,'Gia 28.08'!$B$3:$Y$659,11,0)</f>
        <v>0</v>
      </c>
      <c r="L437" s="73">
        <f t="shared" si="6"/>
        <v>0</v>
      </c>
    </row>
    <row r="438" spans="1:13">
      <c r="A438" s="2">
        <v>437</v>
      </c>
      <c r="B438" s="16" t="s">
        <v>1103</v>
      </c>
      <c r="C438" s="17" t="s">
        <v>1104</v>
      </c>
      <c r="D438" s="17" t="s">
        <v>49</v>
      </c>
      <c r="E438" s="15" t="s">
        <v>648</v>
      </c>
      <c r="F438" s="18">
        <v>18451109</v>
      </c>
      <c r="G438" s="78">
        <v>47</v>
      </c>
      <c r="H438" s="66">
        <v>0.31</v>
      </c>
      <c r="I438" s="69">
        <v>11.1</v>
      </c>
      <c r="J438" s="19">
        <v>6.67</v>
      </c>
      <c r="K438" s="5">
        <f>VLOOKUP(B438,'Gia 28.08'!$B$3:$Y$659,11,0)</f>
        <v>6.6</v>
      </c>
      <c r="L438" s="73">
        <f t="shared" si="6"/>
        <v>0.59459459459459463</v>
      </c>
    </row>
    <row r="439" spans="1:13">
      <c r="A439" s="2">
        <v>438</v>
      </c>
      <c r="B439" s="16" t="s">
        <v>1105</v>
      </c>
      <c r="C439" s="17" t="s">
        <v>1106</v>
      </c>
      <c r="D439" s="17" t="s">
        <v>653</v>
      </c>
      <c r="E439" s="15" t="s">
        <v>648</v>
      </c>
      <c r="F439" s="18">
        <v>1620000</v>
      </c>
      <c r="G439" s="78">
        <v>47</v>
      </c>
      <c r="H439" s="66">
        <v>0.84</v>
      </c>
      <c r="I439" s="69">
        <v>10.14</v>
      </c>
      <c r="J439" s="19">
        <v>2.91</v>
      </c>
      <c r="K439" s="5">
        <f>VLOOKUP(B439,'Gia 28.08'!$B$3:$Y$659,11,0)</f>
        <v>0</v>
      </c>
      <c r="L439" s="73">
        <f t="shared" si="6"/>
        <v>0</v>
      </c>
    </row>
    <row r="440" spans="1:13">
      <c r="A440" s="2">
        <v>439</v>
      </c>
      <c r="B440" s="16" t="s">
        <v>1107</v>
      </c>
      <c r="C440" s="17" t="s">
        <v>1108</v>
      </c>
      <c r="D440" s="17" t="s">
        <v>68</v>
      </c>
      <c r="E440" s="15" t="s">
        <v>648</v>
      </c>
      <c r="F440" s="18">
        <v>1200000</v>
      </c>
      <c r="G440" s="78">
        <v>47</v>
      </c>
      <c r="H440" s="66">
        <v>9.41</v>
      </c>
      <c r="I440" s="69">
        <v>19.559999999999999</v>
      </c>
      <c r="J440" s="19"/>
      <c r="K440" s="5">
        <f>VLOOKUP(B440,'Gia 28.08'!$B$3:$Y$659,11,0)</f>
        <v>22.6</v>
      </c>
      <c r="L440" s="73">
        <f t="shared" si="6"/>
        <v>1.1554192229038855</v>
      </c>
    </row>
    <row r="441" spans="1:13">
      <c r="A441" s="2">
        <v>440</v>
      </c>
      <c r="B441" s="7" t="s">
        <v>457</v>
      </c>
      <c r="C441" s="8" t="s">
        <v>458</v>
      </c>
      <c r="D441" s="8" t="s">
        <v>55</v>
      </c>
      <c r="E441" s="6" t="s">
        <v>46</v>
      </c>
      <c r="F441" s="14">
        <v>11500000</v>
      </c>
      <c r="G441" s="77">
        <v>0</v>
      </c>
      <c r="H441" s="66">
        <v>5.59</v>
      </c>
      <c r="I441" s="70">
        <v>41.81</v>
      </c>
      <c r="J441" s="19">
        <v>87.06</v>
      </c>
      <c r="K441" s="5">
        <f>VLOOKUP(B441,'Gia 28.08'!$B$3:$Y$659,11,0)</f>
        <v>47.9</v>
      </c>
      <c r="L441" s="73">
        <f t="shared" si="6"/>
        <v>1.1456589332695526</v>
      </c>
    </row>
    <row r="442" spans="1:13">
      <c r="A442" s="2">
        <v>441</v>
      </c>
      <c r="B442" s="16" t="s">
        <v>1109</v>
      </c>
      <c r="C442" s="17" t="s">
        <v>1110</v>
      </c>
      <c r="D442" s="17" t="s">
        <v>62</v>
      </c>
      <c r="E442" s="15" t="s">
        <v>648</v>
      </c>
      <c r="F442" s="18">
        <v>5039709</v>
      </c>
      <c r="G442" s="78">
        <v>47</v>
      </c>
      <c r="H442" s="66">
        <v>4.55</v>
      </c>
      <c r="I442" s="69">
        <v>37.54</v>
      </c>
      <c r="J442" s="19">
        <v>19.59</v>
      </c>
      <c r="K442" s="5">
        <f>VLOOKUP(B442,'Gia 28.08'!$B$3:$Y$659,11,0)</f>
        <v>24.7</v>
      </c>
      <c r="L442" s="73">
        <f t="shared" si="6"/>
        <v>0.65796483750665957</v>
      </c>
    </row>
    <row r="443" spans="1:13">
      <c r="A443" s="2">
        <v>442</v>
      </c>
      <c r="B443" s="7" t="s">
        <v>459</v>
      </c>
      <c r="C443" s="8" t="s">
        <v>460</v>
      </c>
      <c r="D443" s="8" t="s">
        <v>80</v>
      </c>
      <c r="E443" s="6" t="s">
        <v>46</v>
      </c>
      <c r="F443" s="14">
        <v>14265744</v>
      </c>
      <c r="G443" s="77">
        <v>0</v>
      </c>
      <c r="H443" s="66">
        <v>1.24</v>
      </c>
      <c r="I443" s="70">
        <v>15.53</v>
      </c>
      <c r="J443" s="19">
        <v>26.2</v>
      </c>
      <c r="K443" s="5">
        <f>VLOOKUP(B443,'Gia 28.08'!$B$3:$Y$659,11,0)</f>
        <v>14.7</v>
      </c>
      <c r="L443" s="73">
        <f t="shared" si="6"/>
        <v>0.94655505473277524</v>
      </c>
    </row>
    <row r="444" spans="1:13">
      <c r="A444" s="2">
        <v>443</v>
      </c>
      <c r="B444" s="7" t="s">
        <v>461</v>
      </c>
      <c r="C444" s="8" t="s">
        <v>462</v>
      </c>
      <c r="D444" s="8" t="s">
        <v>68</v>
      </c>
      <c r="E444" s="6" t="s">
        <v>46</v>
      </c>
      <c r="F444" s="14">
        <v>265642539</v>
      </c>
      <c r="G444" s="77">
        <v>0</v>
      </c>
      <c r="H444" s="66">
        <v>3.34</v>
      </c>
      <c r="I444" s="70">
        <v>19.62</v>
      </c>
      <c r="J444" s="19">
        <v>975.82</v>
      </c>
      <c r="K444" s="5">
        <f>VLOOKUP(B444,'Gia 28.08'!$B$3:$Y$659,11,0)</f>
        <v>29.2</v>
      </c>
      <c r="L444" s="73">
        <f t="shared" si="6"/>
        <v>1.4882772680937817</v>
      </c>
    </row>
    <row r="445" spans="1:13">
      <c r="A445" s="2">
        <v>444</v>
      </c>
      <c r="B445" s="7" t="s">
        <v>463</v>
      </c>
      <c r="C445" s="8" t="s">
        <v>464</v>
      </c>
      <c r="D445" s="8" t="s">
        <v>187</v>
      </c>
      <c r="E445" s="6" t="s">
        <v>46</v>
      </c>
      <c r="F445" s="14">
        <v>19362733</v>
      </c>
      <c r="G445" s="77">
        <v>0</v>
      </c>
      <c r="H445" s="66">
        <v>0</v>
      </c>
      <c r="I445" s="70">
        <v>13.88</v>
      </c>
      <c r="J445" s="19">
        <v>-6.23</v>
      </c>
      <c r="K445" s="5">
        <f>VLOOKUP(B445,'Gia 28.08'!$B$3:$Y$659,11,0)</f>
        <v>9.9</v>
      </c>
      <c r="L445" s="73">
        <f t="shared" si="6"/>
        <v>0.71325648414985587</v>
      </c>
      <c r="M445" s="5" t="s">
        <v>1628</v>
      </c>
    </row>
    <row r="446" spans="1:13">
      <c r="A446" s="2">
        <v>445</v>
      </c>
      <c r="B446" s="16" t="s">
        <v>1111</v>
      </c>
      <c r="C446" s="17" t="s">
        <v>1112</v>
      </c>
      <c r="D446" s="17" t="s">
        <v>68</v>
      </c>
      <c r="E446" s="15" t="s">
        <v>648</v>
      </c>
      <c r="F446" s="18">
        <v>5000000</v>
      </c>
      <c r="G446" s="78">
        <v>47</v>
      </c>
      <c r="H446" s="66">
        <v>0</v>
      </c>
      <c r="I446" s="69">
        <v>11.42</v>
      </c>
      <c r="J446" s="19">
        <v>0.57999999999999996</v>
      </c>
      <c r="K446" s="5">
        <f>VLOOKUP(B446,'Gia 28.08'!$B$3:$Y$659,11,0)</f>
        <v>8.1</v>
      </c>
      <c r="L446" s="73">
        <f t="shared" si="6"/>
        <v>0.70928196147110334</v>
      </c>
    </row>
    <row r="447" spans="1:13">
      <c r="A447" s="2">
        <v>446</v>
      </c>
      <c r="B447" s="16" t="s">
        <v>1113</v>
      </c>
      <c r="C447" s="17" t="s">
        <v>1114</v>
      </c>
      <c r="D447" s="17" t="s">
        <v>68</v>
      </c>
      <c r="E447" s="15" t="s">
        <v>648</v>
      </c>
      <c r="F447" s="18">
        <v>2496000</v>
      </c>
      <c r="G447" s="78">
        <v>47</v>
      </c>
      <c r="H447" s="66">
        <v>13.29</v>
      </c>
      <c r="I447" s="69">
        <v>73.099999999999994</v>
      </c>
      <c r="J447" s="19">
        <v>21.78</v>
      </c>
      <c r="K447" s="5">
        <f>VLOOKUP(B447,'Gia 28.08'!$B$3:$Y$659,11,0)</f>
        <v>47</v>
      </c>
      <c r="L447" s="73">
        <f t="shared" si="6"/>
        <v>0.64295485636114913</v>
      </c>
    </row>
    <row r="448" spans="1:13">
      <c r="A448" s="2">
        <v>447</v>
      </c>
      <c r="B448" s="16" t="s">
        <v>1115</v>
      </c>
      <c r="C448" s="17" t="s">
        <v>1116</v>
      </c>
      <c r="D448" s="17" t="s">
        <v>49</v>
      </c>
      <c r="E448" s="15" t="s">
        <v>648</v>
      </c>
      <c r="F448" s="18">
        <v>6000000</v>
      </c>
      <c r="G448" s="78">
        <v>47</v>
      </c>
      <c r="H448" s="66">
        <v>3.19</v>
      </c>
      <c r="I448" s="69">
        <v>23.56</v>
      </c>
      <c r="J448" s="19">
        <v>18.760000000000002</v>
      </c>
      <c r="K448" s="5">
        <f>VLOOKUP(B448,'Gia 28.08'!$B$3:$Y$659,11,0)</f>
        <v>13.2</v>
      </c>
      <c r="L448" s="73">
        <f t="shared" si="6"/>
        <v>0.56027164685908315</v>
      </c>
    </row>
    <row r="449" spans="1:13" s="102" customFormat="1">
      <c r="A449" s="94">
        <v>448</v>
      </c>
      <c r="B449" s="95" t="s">
        <v>1117</v>
      </c>
      <c r="C449" s="96" t="s">
        <v>1118</v>
      </c>
      <c r="D449" s="96" t="s">
        <v>62</v>
      </c>
      <c r="E449" s="97" t="s">
        <v>648</v>
      </c>
      <c r="F449" s="98">
        <v>11155532</v>
      </c>
      <c r="G449" s="108">
        <v>47</v>
      </c>
      <c r="H449" s="100">
        <v>0</v>
      </c>
      <c r="I449" s="101">
        <v>7.47</v>
      </c>
      <c r="J449" s="109">
        <v>0.12</v>
      </c>
      <c r="K449" s="5" t="e">
        <f>VLOOKUP(B449,'Gia 28.08'!$B$3:$Y$659,11,0)</f>
        <v>#N/A</v>
      </c>
      <c r="L449" s="103" t="e">
        <f t="shared" si="6"/>
        <v>#N/A</v>
      </c>
      <c r="M449" s="102" t="s">
        <v>2109</v>
      </c>
    </row>
    <row r="450" spans="1:13">
      <c r="A450" s="2">
        <v>449</v>
      </c>
      <c r="B450" s="16" t="s">
        <v>1119</v>
      </c>
      <c r="C450" s="17" t="s">
        <v>1120</v>
      </c>
      <c r="D450" s="17" t="s">
        <v>68</v>
      </c>
      <c r="E450" s="15" t="s">
        <v>648</v>
      </c>
      <c r="F450" s="18">
        <v>12496929</v>
      </c>
      <c r="G450" s="78">
        <v>47</v>
      </c>
      <c r="H450" s="66">
        <v>0.78</v>
      </c>
      <c r="I450" s="69">
        <v>11.45</v>
      </c>
      <c r="J450" s="19">
        <v>2.73</v>
      </c>
      <c r="K450" s="5">
        <f>VLOOKUP(B450,'Gia 28.08'!$B$3:$Y$659,11,0)</f>
        <v>12.7</v>
      </c>
      <c r="L450" s="73">
        <f t="shared" ref="L450:L513" si="7">K450/I450</f>
        <v>1.1091703056768558</v>
      </c>
    </row>
    <row r="451" spans="1:13">
      <c r="A451" s="2">
        <v>450</v>
      </c>
      <c r="B451" s="16" t="s">
        <v>1121</v>
      </c>
      <c r="C451" s="17" t="s">
        <v>1122</v>
      </c>
      <c r="D451" s="17" t="s">
        <v>45</v>
      </c>
      <c r="E451" s="15" t="s">
        <v>648</v>
      </c>
      <c r="F451" s="18">
        <v>5909262</v>
      </c>
      <c r="G451" s="78">
        <v>47</v>
      </c>
      <c r="H451" s="66">
        <v>3.39</v>
      </c>
      <c r="I451" s="69">
        <v>18.55</v>
      </c>
      <c r="J451" s="19">
        <v>20.440000000000001</v>
      </c>
      <c r="K451" s="5">
        <f>VLOOKUP(B451,'Gia 28.08'!$B$3:$Y$659,11,0)</f>
        <v>0</v>
      </c>
      <c r="L451" s="73">
        <f t="shared" si="7"/>
        <v>0</v>
      </c>
    </row>
    <row r="452" spans="1:13">
      <c r="A452" s="2">
        <v>451</v>
      </c>
      <c r="B452" s="7" t="s">
        <v>465</v>
      </c>
      <c r="C452" s="8" t="s">
        <v>466</v>
      </c>
      <c r="D452" s="8" t="s">
        <v>55</v>
      </c>
      <c r="E452" s="6" t="s">
        <v>46</v>
      </c>
      <c r="F452" s="14">
        <v>130798432</v>
      </c>
      <c r="G452" s="77">
        <v>0</v>
      </c>
      <c r="H452" s="66">
        <v>0.64</v>
      </c>
      <c r="I452" s="70">
        <v>18.3</v>
      </c>
      <c r="J452" s="19">
        <v>120.62</v>
      </c>
      <c r="K452" s="5">
        <f>VLOOKUP(B452,'Gia 28.08'!$B$3:$Y$659,11,0)</f>
        <v>11.5</v>
      </c>
      <c r="L452" s="73">
        <f t="shared" si="7"/>
        <v>0.62841530054644801</v>
      </c>
    </row>
    <row r="453" spans="1:13">
      <c r="A453" s="2">
        <v>452</v>
      </c>
      <c r="B453" s="16" t="s">
        <v>1123</v>
      </c>
      <c r="C453" s="17" t="s">
        <v>1124</v>
      </c>
      <c r="D453" s="17" t="s">
        <v>160</v>
      </c>
      <c r="E453" s="15" t="s">
        <v>648</v>
      </c>
      <c r="F453" s="18">
        <v>1286984</v>
      </c>
      <c r="G453" s="77">
        <v>0</v>
      </c>
      <c r="H453" s="66">
        <v>1.35</v>
      </c>
      <c r="I453" s="69">
        <v>11.17</v>
      </c>
      <c r="J453" s="19">
        <v>1.58</v>
      </c>
      <c r="K453" s="5">
        <f>VLOOKUP(B453,'Gia 28.08'!$B$3:$Y$659,11,0)</f>
        <v>0</v>
      </c>
      <c r="L453" s="73">
        <f t="shared" si="7"/>
        <v>0</v>
      </c>
      <c r="M453" s="5" t="s">
        <v>1628</v>
      </c>
    </row>
    <row r="454" spans="1:13">
      <c r="A454" s="2">
        <v>453</v>
      </c>
      <c r="B454" s="7" t="s">
        <v>467</v>
      </c>
      <c r="C454" s="8" t="s">
        <v>468</v>
      </c>
      <c r="D454" s="8" t="s">
        <v>171</v>
      </c>
      <c r="E454" s="6" t="s">
        <v>46</v>
      </c>
      <c r="F454" s="14">
        <v>9963450</v>
      </c>
      <c r="G454" s="77">
        <v>0</v>
      </c>
      <c r="H454" s="66">
        <v>0</v>
      </c>
      <c r="I454" s="70">
        <v>27.66</v>
      </c>
      <c r="J454" s="19">
        <v>4.16</v>
      </c>
      <c r="K454" s="5">
        <f>VLOOKUP(B454,'Gia 28.08'!$B$3:$Y$659,11,0)</f>
        <v>13.3</v>
      </c>
      <c r="L454" s="73">
        <f t="shared" si="7"/>
        <v>0.48083875632682577</v>
      </c>
      <c r="M454" s="5" t="s">
        <v>1628</v>
      </c>
    </row>
    <row r="455" spans="1:13">
      <c r="A455" s="2">
        <v>454</v>
      </c>
      <c r="B455" s="7" t="s">
        <v>469</v>
      </c>
      <c r="C455" s="8" t="s">
        <v>470</v>
      </c>
      <c r="D455" s="8" t="s">
        <v>89</v>
      </c>
      <c r="E455" s="6" t="s">
        <v>46</v>
      </c>
      <c r="F455" s="14">
        <v>52488261</v>
      </c>
      <c r="G455" s="77">
        <v>0</v>
      </c>
      <c r="H455" s="66">
        <v>1.82</v>
      </c>
      <c r="I455" s="70">
        <v>10.56</v>
      </c>
      <c r="J455" s="19">
        <v>66.56</v>
      </c>
      <c r="K455" s="5">
        <f>VLOOKUP(B455,'Gia 28.08'!$B$3:$Y$659,11,0)</f>
        <v>10.7</v>
      </c>
      <c r="L455" s="73">
        <f t="shared" si="7"/>
        <v>1.0132575757575757</v>
      </c>
    </row>
    <row r="456" spans="1:13">
      <c r="A456" s="2">
        <v>455</v>
      </c>
      <c r="B456" s="7" t="s">
        <v>471</v>
      </c>
      <c r="C456" s="8" t="s">
        <v>472</v>
      </c>
      <c r="D456" s="8" t="s">
        <v>473</v>
      </c>
      <c r="E456" s="6" t="s">
        <v>46</v>
      </c>
      <c r="F456" s="14">
        <v>8000000</v>
      </c>
      <c r="G456" s="77">
        <v>0</v>
      </c>
      <c r="H456" s="66">
        <v>0</v>
      </c>
      <c r="I456" s="70">
        <v>11.26</v>
      </c>
      <c r="J456" s="19"/>
      <c r="K456" s="5">
        <f>VLOOKUP(B456,'Gia 28.08'!$B$3:$Y$659,11,0)</f>
        <v>11.8</v>
      </c>
      <c r="L456" s="73">
        <f t="shared" si="7"/>
        <v>1.0479573712255774</v>
      </c>
      <c r="M456" s="5" t="s">
        <v>1628</v>
      </c>
    </row>
    <row r="457" spans="1:13">
      <c r="A457" s="2">
        <v>456</v>
      </c>
      <c r="B457" s="7" t="s">
        <v>474</v>
      </c>
      <c r="C457" s="8" t="s">
        <v>475</v>
      </c>
      <c r="D457" s="8" t="s">
        <v>45</v>
      </c>
      <c r="E457" s="6" t="s">
        <v>46</v>
      </c>
      <c r="F457" s="14">
        <v>145192900</v>
      </c>
      <c r="G457" s="77">
        <v>0</v>
      </c>
      <c r="H457" s="66">
        <v>1.53</v>
      </c>
      <c r="I457" s="70">
        <v>12.41</v>
      </c>
      <c r="J457" s="19">
        <v>239.01</v>
      </c>
      <c r="K457" s="5">
        <f>VLOOKUP(B457,'Gia 28.08'!$B$3:$Y$659,11,0)</f>
        <v>12</v>
      </c>
      <c r="L457" s="73">
        <f t="shared" si="7"/>
        <v>0.96696212731668008</v>
      </c>
    </row>
    <row r="458" spans="1:13">
      <c r="A458" s="2">
        <v>457</v>
      </c>
      <c r="B458" s="7" t="s">
        <v>14</v>
      </c>
      <c r="C458" s="8" t="s">
        <v>476</v>
      </c>
      <c r="D458" s="8" t="s">
        <v>68</v>
      </c>
      <c r="E458" s="6" t="s">
        <v>46</v>
      </c>
      <c r="F458" s="14">
        <v>14984550</v>
      </c>
      <c r="G458" s="77">
        <v>0</v>
      </c>
      <c r="H458" s="66">
        <v>4.34</v>
      </c>
      <c r="I458" s="70">
        <v>23.33</v>
      </c>
      <c r="J458" s="19">
        <v>53.72</v>
      </c>
      <c r="K458" s="5">
        <f>VLOOKUP(B458,'Gia 28.08'!$B$3:$Y$659,11,0)</f>
        <v>24.5</v>
      </c>
      <c r="L458" s="73">
        <f t="shared" si="7"/>
        <v>1.0501500214316333</v>
      </c>
    </row>
    <row r="459" spans="1:13">
      <c r="A459" s="2">
        <v>458</v>
      </c>
      <c r="B459" s="7" t="s">
        <v>477</v>
      </c>
      <c r="C459" s="8" t="s">
        <v>478</v>
      </c>
      <c r="D459" s="8" t="s">
        <v>45</v>
      </c>
      <c r="E459" s="6" t="s">
        <v>46</v>
      </c>
      <c r="F459" s="14">
        <v>8500000</v>
      </c>
      <c r="G459" s="77">
        <v>0</v>
      </c>
      <c r="H459" s="66">
        <v>2.87</v>
      </c>
      <c r="I459" s="70">
        <v>21.27</v>
      </c>
      <c r="J459" s="19">
        <v>26.22</v>
      </c>
      <c r="K459" s="5">
        <f>VLOOKUP(B459,'Gia 28.08'!$B$3:$Y$659,11,0)</f>
        <v>0</v>
      </c>
      <c r="L459" s="73">
        <f t="shared" si="7"/>
        <v>0</v>
      </c>
    </row>
    <row r="460" spans="1:13">
      <c r="A460" s="2">
        <v>459</v>
      </c>
      <c r="B460" s="16" t="s">
        <v>1125</v>
      </c>
      <c r="C460" s="17" t="s">
        <v>1126</v>
      </c>
      <c r="D460" s="17" t="s">
        <v>49</v>
      </c>
      <c r="E460" s="15" t="s">
        <v>648</v>
      </c>
      <c r="F460" s="18">
        <v>9758000</v>
      </c>
      <c r="G460" s="78">
        <v>47</v>
      </c>
      <c r="H460" s="66">
        <v>1.48</v>
      </c>
      <c r="I460" s="69">
        <v>19.27</v>
      </c>
      <c r="J460" s="19">
        <v>7.63</v>
      </c>
      <c r="K460" s="5">
        <f>VLOOKUP(B460,'Gia 28.08'!$B$3:$Y$659,11,0)</f>
        <v>8</v>
      </c>
      <c r="L460" s="73">
        <f t="shared" si="7"/>
        <v>0.41515308770108977</v>
      </c>
    </row>
    <row r="461" spans="1:13">
      <c r="A461" s="2">
        <v>460</v>
      </c>
      <c r="B461" s="16" t="s">
        <v>1127</v>
      </c>
      <c r="C461" s="17" t="s">
        <v>1128</v>
      </c>
      <c r="D461" s="17" t="s">
        <v>49</v>
      </c>
      <c r="E461" s="15" t="s">
        <v>648</v>
      </c>
      <c r="F461" s="18">
        <v>9000000</v>
      </c>
      <c r="G461" s="78">
        <v>47</v>
      </c>
      <c r="H461" s="66">
        <v>4.38</v>
      </c>
      <c r="I461" s="69">
        <v>15</v>
      </c>
      <c r="J461" s="19">
        <v>37.57</v>
      </c>
      <c r="K461" s="5">
        <f>VLOOKUP(B461,'Gia 28.08'!$B$3:$Y$659,11,0)</f>
        <v>24.2</v>
      </c>
      <c r="L461" s="73">
        <f t="shared" si="7"/>
        <v>1.6133333333333333</v>
      </c>
    </row>
    <row r="462" spans="1:13">
      <c r="A462" s="2">
        <v>461</v>
      </c>
      <c r="B462" s="16" t="s">
        <v>1129</v>
      </c>
      <c r="C462" s="17" t="s">
        <v>1130</v>
      </c>
      <c r="D462" s="17" t="s">
        <v>62</v>
      </c>
      <c r="E462" s="15" t="s">
        <v>648</v>
      </c>
      <c r="F462" s="18">
        <v>150148891</v>
      </c>
      <c r="G462" s="78">
        <v>47</v>
      </c>
      <c r="H462" s="66">
        <v>0.52</v>
      </c>
      <c r="I462" s="69">
        <v>15.14</v>
      </c>
      <c r="J462" s="19">
        <v>7.96</v>
      </c>
      <c r="K462" s="5">
        <f>VLOOKUP(B462,'Gia 28.08'!$B$3:$Y$659,11,0)</f>
        <v>10.5</v>
      </c>
      <c r="L462" s="73">
        <f t="shared" si="7"/>
        <v>0.69352708058124168</v>
      </c>
    </row>
    <row r="463" spans="1:13">
      <c r="A463" s="2">
        <v>462</v>
      </c>
      <c r="B463" s="16" t="s">
        <v>1131</v>
      </c>
      <c r="C463" s="17" t="s">
        <v>1132</v>
      </c>
      <c r="D463" s="17" t="s">
        <v>68</v>
      </c>
      <c r="E463" s="15" t="s">
        <v>648</v>
      </c>
      <c r="F463" s="18">
        <v>5000000</v>
      </c>
      <c r="G463" s="78">
        <v>47</v>
      </c>
      <c r="H463" s="66">
        <v>1.19</v>
      </c>
      <c r="I463" s="69">
        <v>3.96</v>
      </c>
      <c r="J463" s="19">
        <v>2.68</v>
      </c>
      <c r="K463" s="5">
        <f>VLOOKUP(B463,'Gia 28.08'!$B$3:$Y$659,11,0)</f>
        <v>4.2</v>
      </c>
      <c r="L463" s="73">
        <f t="shared" si="7"/>
        <v>1.0606060606060606</v>
      </c>
      <c r="M463" s="5" t="s">
        <v>1628</v>
      </c>
    </row>
    <row r="464" spans="1:13">
      <c r="A464" s="2">
        <v>463</v>
      </c>
      <c r="B464" s="16" t="s">
        <v>1133</v>
      </c>
      <c r="C464" s="17" t="s">
        <v>1134</v>
      </c>
      <c r="D464" s="17" t="s">
        <v>68</v>
      </c>
      <c r="E464" s="15" t="s">
        <v>648</v>
      </c>
      <c r="F464" s="18">
        <v>12000000</v>
      </c>
      <c r="G464" s="78">
        <v>47</v>
      </c>
      <c r="H464" s="66">
        <v>0.82</v>
      </c>
      <c r="I464" s="69">
        <v>16.22</v>
      </c>
      <c r="J464" s="19">
        <v>7.23</v>
      </c>
      <c r="K464" s="5">
        <f>VLOOKUP(B464,'Gia 28.08'!$B$3:$Y$659,11,0)</f>
        <v>8.4</v>
      </c>
      <c r="L464" s="73">
        <f t="shared" si="7"/>
        <v>0.51787916152897662</v>
      </c>
    </row>
    <row r="465" spans="1:13">
      <c r="A465" s="2">
        <v>464</v>
      </c>
      <c r="B465" s="16" t="s">
        <v>1135</v>
      </c>
      <c r="C465" s="17" t="s">
        <v>1136</v>
      </c>
      <c r="D465" s="17" t="s">
        <v>68</v>
      </c>
      <c r="E465" s="15" t="s">
        <v>648</v>
      </c>
      <c r="F465" s="18">
        <v>10300000</v>
      </c>
      <c r="G465" s="78">
        <v>47</v>
      </c>
      <c r="H465" s="66">
        <v>1.88</v>
      </c>
      <c r="I465" s="69">
        <v>13.1</v>
      </c>
      <c r="J465" s="19">
        <v>10.96</v>
      </c>
      <c r="K465" s="5">
        <f>VLOOKUP(B465,'Gia 28.08'!$B$3:$Y$659,11,0)</f>
        <v>9.3000000000000007</v>
      </c>
      <c r="L465" s="73">
        <f t="shared" si="7"/>
        <v>0.70992366412213748</v>
      </c>
    </row>
    <row r="466" spans="1:13">
      <c r="A466" s="2">
        <v>465</v>
      </c>
      <c r="B466" s="16" t="s">
        <v>1137</v>
      </c>
      <c r="C466" s="17" t="s">
        <v>1138</v>
      </c>
      <c r="D466" s="17" t="s">
        <v>68</v>
      </c>
      <c r="E466" s="15" t="s">
        <v>648</v>
      </c>
      <c r="F466" s="18">
        <v>19799848</v>
      </c>
      <c r="G466" s="78">
        <v>47</v>
      </c>
      <c r="H466" s="66">
        <v>1.64</v>
      </c>
      <c r="I466" s="69">
        <v>17.75</v>
      </c>
      <c r="J466" s="19">
        <v>40.96</v>
      </c>
      <c r="K466" s="5">
        <f>VLOOKUP(B466,'Gia 28.08'!$B$3:$Y$659,11,0)</f>
        <v>12.9</v>
      </c>
      <c r="L466" s="73">
        <f t="shared" si="7"/>
        <v>0.72676056338028172</v>
      </c>
    </row>
    <row r="467" spans="1:13">
      <c r="A467" s="2">
        <v>466</v>
      </c>
      <c r="B467" s="16" t="s">
        <v>1139</v>
      </c>
      <c r="C467" s="17" t="s">
        <v>1140</v>
      </c>
      <c r="D467" s="17" t="s">
        <v>68</v>
      </c>
      <c r="E467" s="15" t="s">
        <v>648</v>
      </c>
      <c r="F467" s="18">
        <v>34771611</v>
      </c>
      <c r="G467" s="78">
        <v>47</v>
      </c>
      <c r="H467" s="66">
        <v>3.41</v>
      </c>
      <c r="I467" s="69">
        <v>13.8</v>
      </c>
      <c r="J467" s="19">
        <v>44.33</v>
      </c>
      <c r="K467" s="5">
        <f>VLOOKUP(B467,'Gia 28.08'!$B$3:$Y$659,11,0)</f>
        <v>14.9</v>
      </c>
      <c r="L467" s="73">
        <f t="shared" si="7"/>
        <v>1.0797101449275361</v>
      </c>
    </row>
    <row r="468" spans="1:13">
      <c r="A468" s="2">
        <v>467</v>
      </c>
      <c r="B468" s="16" t="s">
        <v>1141</v>
      </c>
      <c r="C468" s="17" t="s">
        <v>1142</v>
      </c>
      <c r="D468" s="17" t="s">
        <v>68</v>
      </c>
      <c r="E468" s="15" t="s">
        <v>648</v>
      </c>
      <c r="F468" s="18">
        <v>9000000</v>
      </c>
      <c r="G468" s="78">
        <v>47</v>
      </c>
      <c r="H468" s="66">
        <v>2.29</v>
      </c>
      <c r="I468" s="69">
        <v>39.07</v>
      </c>
      <c r="J468" s="19">
        <v>7.97</v>
      </c>
      <c r="K468" s="5">
        <f>VLOOKUP(B468,'Gia 28.08'!$B$3:$Y$659,11,0)</f>
        <v>12.1</v>
      </c>
      <c r="L468" s="73">
        <f t="shared" si="7"/>
        <v>0.3097005374968006</v>
      </c>
    </row>
    <row r="469" spans="1:13">
      <c r="A469" s="2">
        <v>468</v>
      </c>
      <c r="B469" s="16" t="s">
        <v>1143</v>
      </c>
      <c r="C469" s="17" t="s">
        <v>1144</v>
      </c>
      <c r="D469" s="17" t="s">
        <v>68</v>
      </c>
      <c r="E469" s="15" t="s">
        <v>648</v>
      </c>
      <c r="F469" s="18">
        <v>31882600</v>
      </c>
      <c r="G469" s="78">
        <v>47</v>
      </c>
      <c r="H469" s="66">
        <v>2.58</v>
      </c>
      <c r="I469" s="69">
        <v>19.600000000000001</v>
      </c>
      <c r="J469" s="19">
        <v>61.89</v>
      </c>
      <c r="K469" s="5">
        <f>VLOOKUP(B469,'Gia 28.08'!$B$3:$Y$659,11,0)</f>
        <v>15</v>
      </c>
      <c r="L469" s="73">
        <f t="shared" si="7"/>
        <v>0.76530612244897955</v>
      </c>
    </row>
    <row r="470" spans="1:13">
      <c r="A470" s="2">
        <v>469</v>
      </c>
      <c r="B470" s="16" t="s">
        <v>1145</v>
      </c>
      <c r="C470" s="17" t="s">
        <v>1146</v>
      </c>
      <c r="D470" s="17" t="s">
        <v>107</v>
      </c>
      <c r="E470" s="15" t="s">
        <v>648</v>
      </c>
      <c r="F470" s="18">
        <v>13103426</v>
      </c>
      <c r="G470" s="78">
        <v>47</v>
      </c>
      <c r="H470" s="66">
        <v>0.18</v>
      </c>
      <c r="I470" s="69">
        <v>13.89</v>
      </c>
      <c r="J470" s="19">
        <v>2.75</v>
      </c>
      <c r="K470" s="5">
        <f>VLOOKUP(B470,'Gia 28.08'!$B$3:$Y$659,11,0)</f>
        <v>7.1</v>
      </c>
      <c r="L470" s="73">
        <f t="shared" si="7"/>
        <v>0.51115910727141822</v>
      </c>
    </row>
    <row r="471" spans="1:13" s="102" customFormat="1">
      <c r="A471" s="94">
        <v>470</v>
      </c>
      <c r="B471" s="95" t="s">
        <v>1147</v>
      </c>
      <c r="C471" s="96" t="s">
        <v>1148</v>
      </c>
      <c r="D471" s="96" t="s">
        <v>68</v>
      </c>
      <c r="E471" s="97" t="s">
        <v>648</v>
      </c>
      <c r="F471" s="98">
        <v>11000000</v>
      </c>
      <c r="G471" s="108">
        <v>47</v>
      </c>
      <c r="H471" s="100">
        <v>0</v>
      </c>
      <c r="I471" s="101">
        <v>2.74</v>
      </c>
      <c r="J471" s="109">
        <v>-36.369999999999997</v>
      </c>
      <c r="K471" s="5" t="e">
        <f>VLOOKUP(B471,'Gia 28.08'!$B$3:$Y$659,11,0)</f>
        <v>#N/A</v>
      </c>
      <c r="L471" s="103" t="e">
        <f t="shared" si="7"/>
        <v>#N/A</v>
      </c>
      <c r="M471" s="102" t="s">
        <v>2109</v>
      </c>
    </row>
    <row r="472" spans="1:13">
      <c r="A472" s="2">
        <v>471</v>
      </c>
      <c r="B472" s="16" t="s">
        <v>1149</v>
      </c>
      <c r="C472" s="17" t="s">
        <v>1150</v>
      </c>
      <c r="D472" s="17" t="s">
        <v>579</v>
      </c>
      <c r="E472" s="15" t="s">
        <v>648</v>
      </c>
      <c r="F472" s="18">
        <v>2609710</v>
      </c>
      <c r="G472" s="78">
        <v>47</v>
      </c>
      <c r="H472" s="66">
        <v>2.63</v>
      </c>
      <c r="I472" s="69">
        <v>19.510000000000002</v>
      </c>
      <c r="J472" s="19">
        <v>4.28</v>
      </c>
      <c r="K472" s="5">
        <f>VLOOKUP(B472,'Gia 28.08'!$B$3:$Y$659,11,0)</f>
        <v>0</v>
      </c>
      <c r="L472" s="73">
        <f t="shared" si="7"/>
        <v>0</v>
      </c>
    </row>
    <row r="473" spans="1:13">
      <c r="A473" s="2">
        <v>472</v>
      </c>
      <c r="B473" s="16" t="s">
        <v>1151</v>
      </c>
      <c r="C473" s="17" t="s">
        <v>1152</v>
      </c>
      <c r="D473" s="17" t="s">
        <v>68</v>
      </c>
      <c r="E473" s="15" t="s">
        <v>648</v>
      </c>
      <c r="F473" s="18">
        <v>16007685</v>
      </c>
      <c r="G473" s="78">
        <v>47</v>
      </c>
      <c r="H473" s="66">
        <v>0</v>
      </c>
      <c r="I473" s="69">
        <v>10.3</v>
      </c>
      <c r="J473" s="19">
        <v>0.28000000000000003</v>
      </c>
      <c r="K473" s="5">
        <f>VLOOKUP(B473,'Gia 28.08'!$B$3:$Y$659,11,0)</f>
        <v>4.7</v>
      </c>
      <c r="L473" s="73">
        <f t="shared" si="7"/>
        <v>0.45631067961165045</v>
      </c>
    </row>
    <row r="474" spans="1:13">
      <c r="A474" s="2">
        <v>473</v>
      </c>
      <c r="B474" s="16" t="s">
        <v>1153</v>
      </c>
      <c r="C474" s="17" t="s">
        <v>1154</v>
      </c>
      <c r="D474" s="17" t="s">
        <v>68</v>
      </c>
      <c r="E474" s="15" t="s">
        <v>648</v>
      </c>
      <c r="F474" s="18">
        <v>1751095</v>
      </c>
      <c r="G474" s="78">
        <v>47</v>
      </c>
      <c r="H474" s="66">
        <v>0</v>
      </c>
      <c r="I474" s="69">
        <v>12.15</v>
      </c>
      <c r="J474" s="19">
        <v>1.57</v>
      </c>
      <c r="K474" s="5">
        <f>VLOOKUP(B474,'Gia 28.08'!$B$3:$Y$659,11,0)</f>
        <v>6.9</v>
      </c>
      <c r="L474" s="73">
        <f t="shared" si="7"/>
        <v>0.5679012345679012</v>
      </c>
    </row>
    <row r="475" spans="1:13">
      <c r="A475" s="2">
        <v>474</v>
      </c>
      <c r="B475" s="16" t="s">
        <v>1155</v>
      </c>
      <c r="C475" s="17" t="s">
        <v>1156</v>
      </c>
      <c r="D475" s="17" t="s">
        <v>160</v>
      </c>
      <c r="E475" s="15" t="s">
        <v>648</v>
      </c>
      <c r="F475" s="18">
        <v>6499997</v>
      </c>
      <c r="G475" s="78">
        <v>47</v>
      </c>
      <c r="H475" s="66">
        <v>2.48</v>
      </c>
      <c r="I475" s="69">
        <v>15.07</v>
      </c>
      <c r="J475" s="19">
        <v>18.89</v>
      </c>
      <c r="K475" s="5">
        <f>VLOOKUP(B475,'Gia 28.08'!$B$3:$Y$659,11,0)</f>
        <v>0</v>
      </c>
      <c r="L475" s="73">
        <f t="shared" si="7"/>
        <v>0</v>
      </c>
    </row>
    <row r="476" spans="1:13">
      <c r="A476" s="2">
        <v>475</v>
      </c>
      <c r="B476" s="16" t="s">
        <v>1157</v>
      </c>
      <c r="C476" s="17" t="s">
        <v>1158</v>
      </c>
      <c r="D476" s="17" t="s">
        <v>62</v>
      </c>
      <c r="E476" s="15" t="s">
        <v>648</v>
      </c>
      <c r="F476" s="18">
        <v>19516700</v>
      </c>
      <c r="G476" s="78">
        <v>47</v>
      </c>
      <c r="H476" s="66">
        <v>1.08</v>
      </c>
      <c r="I476" s="69">
        <v>8.09</v>
      </c>
      <c r="J476" s="19">
        <v>0.52</v>
      </c>
      <c r="K476" s="5">
        <f>VLOOKUP(B476,'Gia 28.08'!$B$3:$Y$659,11,0)</f>
        <v>5.4</v>
      </c>
      <c r="L476" s="73">
        <f t="shared" si="7"/>
        <v>0.66749072929542652</v>
      </c>
      <c r="M476" s="5" t="s">
        <v>1628</v>
      </c>
    </row>
    <row r="477" spans="1:13">
      <c r="A477" s="2">
        <v>476</v>
      </c>
      <c r="B477" s="16" t="s">
        <v>1159</v>
      </c>
      <c r="C477" s="17" t="s">
        <v>1160</v>
      </c>
      <c r="D477" s="17" t="s">
        <v>153</v>
      </c>
      <c r="E477" s="15" t="s">
        <v>648</v>
      </c>
      <c r="F477" s="18">
        <v>1518218</v>
      </c>
      <c r="G477" s="78">
        <v>47</v>
      </c>
      <c r="H477" s="66">
        <v>4.9400000000000004</v>
      </c>
      <c r="I477" s="69">
        <v>18.829999999999998</v>
      </c>
      <c r="J477" s="19">
        <v>6.69</v>
      </c>
      <c r="K477" s="5">
        <f>VLOOKUP(B477,'Gia 28.08'!$B$3:$Y$659,11,0)</f>
        <v>32</v>
      </c>
      <c r="L477" s="73">
        <f t="shared" si="7"/>
        <v>1.6994158258098779</v>
      </c>
    </row>
    <row r="478" spans="1:13">
      <c r="A478" s="2">
        <v>477</v>
      </c>
      <c r="B478" s="16" t="s">
        <v>1161</v>
      </c>
      <c r="C478" s="17" t="s">
        <v>1162</v>
      </c>
      <c r="D478" s="17" t="s">
        <v>134</v>
      </c>
      <c r="E478" s="15" t="s">
        <v>648</v>
      </c>
      <c r="F478" s="18">
        <v>11114472</v>
      </c>
      <c r="G478" s="78">
        <v>47</v>
      </c>
      <c r="H478" s="66">
        <v>0.54</v>
      </c>
      <c r="I478" s="69">
        <v>13.73</v>
      </c>
      <c r="J478" s="19"/>
      <c r="K478" s="5">
        <f>VLOOKUP(B478,'Gia 28.08'!$B$3:$Y$659,11,0)</f>
        <v>7</v>
      </c>
      <c r="L478" s="73">
        <f t="shared" si="7"/>
        <v>0.50983248361252731</v>
      </c>
    </row>
    <row r="479" spans="1:13">
      <c r="A479" s="2">
        <v>478</v>
      </c>
      <c r="B479" s="16" t="s">
        <v>1163</v>
      </c>
      <c r="C479" s="17" t="s">
        <v>1164</v>
      </c>
      <c r="D479" s="17" t="s">
        <v>68</v>
      </c>
      <c r="E479" s="15" t="s">
        <v>648</v>
      </c>
      <c r="F479" s="18">
        <v>39945403</v>
      </c>
      <c r="G479" s="78">
        <v>47</v>
      </c>
      <c r="H479" s="66">
        <v>3.17</v>
      </c>
      <c r="I479" s="69">
        <v>19.68</v>
      </c>
      <c r="J479" s="19">
        <v>79.489999999999995</v>
      </c>
      <c r="K479" s="5">
        <f>VLOOKUP(B479,'Gia 28.08'!$B$3:$Y$659,11,0)</f>
        <v>15.6</v>
      </c>
      <c r="L479" s="73">
        <f t="shared" si="7"/>
        <v>0.79268292682926833</v>
      </c>
    </row>
    <row r="480" spans="1:13">
      <c r="A480" s="2">
        <v>479</v>
      </c>
      <c r="B480" s="16" t="s">
        <v>1165</v>
      </c>
      <c r="C480" s="17" t="s">
        <v>1166</v>
      </c>
      <c r="D480" s="17" t="s">
        <v>68</v>
      </c>
      <c r="E480" s="15" t="s">
        <v>648</v>
      </c>
      <c r="F480" s="18">
        <v>20000000</v>
      </c>
      <c r="G480" s="78">
        <v>47</v>
      </c>
      <c r="H480" s="66">
        <v>0</v>
      </c>
      <c r="I480" s="69">
        <v>16.72</v>
      </c>
      <c r="J480" s="19">
        <v>1.59</v>
      </c>
      <c r="K480" s="5">
        <f>VLOOKUP(B480,'Gia 28.08'!$B$3:$Y$659,11,0)</f>
        <v>10.6</v>
      </c>
      <c r="L480" s="73">
        <f t="shared" si="7"/>
        <v>0.63397129186602874</v>
      </c>
    </row>
    <row r="481" spans="1:13">
      <c r="A481" s="2">
        <v>480</v>
      </c>
      <c r="B481" s="16" t="s">
        <v>1167</v>
      </c>
      <c r="C481" s="17" t="s">
        <v>1168</v>
      </c>
      <c r="D481" s="17" t="s">
        <v>49</v>
      </c>
      <c r="E481" s="15" t="s">
        <v>648</v>
      </c>
      <c r="F481" s="18">
        <v>4500000</v>
      </c>
      <c r="G481" s="78">
        <v>47</v>
      </c>
      <c r="H481" s="66">
        <v>1.9</v>
      </c>
      <c r="I481" s="69">
        <v>8.99</v>
      </c>
      <c r="J481" s="19">
        <v>0.28999999999999998</v>
      </c>
      <c r="K481" s="5">
        <f>VLOOKUP(B481,'Gia 28.08'!$B$3:$Y$659,11,0)</f>
        <v>3.8</v>
      </c>
      <c r="L481" s="73">
        <f t="shared" si="7"/>
        <v>0.42269187986651835</v>
      </c>
      <c r="M481" s="5" t="s">
        <v>1628</v>
      </c>
    </row>
    <row r="482" spans="1:13">
      <c r="A482" s="2">
        <v>481</v>
      </c>
      <c r="B482" s="16" t="s">
        <v>1169</v>
      </c>
      <c r="C482" s="17" t="s">
        <v>1170</v>
      </c>
      <c r="D482" s="17" t="s">
        <v>89</v>
      </c>
      <c r="E482" s="15" t="s">
        <v>648</v>
      </c>
      <c r="F482" s="18">
        <v>12500000</v>
      </c>
      <c r="G482" s="78">
        <v>47</v>
      </c>
      <c r="H482" s="66">
        <v>3.48</v>
      </c>
      <c r="I482" s="69">
        <v>18.329999999999998</v>
      </c>
      <c r="J482" s="19">
        <v>44.04</v>
      </c>
      <c r="K482" s="5">
        <f>VLOOKUP(B482,'Gia 28.08'!$B$3:$Y$659,11,0)</f>
        <v>0</v>
      </c>
      <c r="L482" s="73">
        <f t="shared" si="7"/>
        <v>0</v>
      </c>
    </row>
    <row r="483" spans="1:13">
      <c r="A483" s="2">
        <v>482</v>
      </c>
      <c r="B483" s="7" t="s">
        <v>479</v>
      </c>
      <c r="C483" s="8" t="s">
        <v>480</v>
      </c>
      <c r="D483" s="8" t="s">
        <v>45</v>
      </c>
      <c r="E483" s="6" t="s">
        <v>46</v>
      </c>
      <c r="F483" s="14">
        <v>28999876</v>
      </c>
      <c r="G483" s="77">
        <v>0</v>
      </c>
      <c r="H483" s="66">
        <v>1.25</v>
      </c>
      <c r="I483" s="70">
        <v>12.51</v>
      </c>
      <c r="J483" s="19"/>
      <c r="K483" s="5">
        <f>VLOOKUP(B483,'Gia 28.08'!$B$3:$Y$659,11,0)</f>
        <v>11.4</v>
      </c>
      <c r="L483" s="73">
        <f t="shared" si="7"/>
        <v>0.91127098321342925</v>
      </c>
    </row>
    <row r="484" spans="1:13">
      <c r="A484" s="2">
        <v>483</v>
      </c>
      <c r="B484" s="16" t="s">
        <v>1171</v>
      </c>
      <c r="C484" s="17" t="s">
        <v>1172</v>
      </c>
      <c r="D484" s="17" t="s">
        <v>653</v>
      </c>
      <c r="E484" s="15" t="s">
        <v>648</v>
      </c>
      <c r="F484" s="18">
        <v>8000000</v>
      </c>
      <c r="G484" s="78">
        <v>47</v>
      </c>
      <c r="H484" s="66">
        <v>3.45</v>
      </c>
      <c r="I484" s="69">
        <v>16.75</v>
      </c>
      <c r="J484" s="19">
        <v>31.41</v>
      </c>
      <c r="K484" s="5">
        <f>VLOOKUP(B484,'Gia 28.08'!$B$3:$Y$659,11,0)</f>
        <v>18</v>
      </c>
      <c r="L484" s="73">
        <f t="shared" si="7"/>
        <v>1.0746268656716418</v>
      </c>
    </row>
    <row r="485" spans="1:13">
      <c r="A485" s="2">
        <v>484</v>
      </c>
      <c r="B485" s="7" t="s">
        <v>481</v>
      </c>
      <c r="C485" s="8" t="s">
        <v>482</v>
      </c>
      <c r="D485" s="8" t="s">
        <v>92</v>
      </c>
      <c r="E485" s="6" t="s">
        <v>46</v>
      </c>
      <c r="F485" s="14">
        <v>11291459</v>
      </c>
      <c r="G485" s="77">
        <v>0</v>
      </c>
      <c r="H485" s="66">
        <v>2.61</v>
      </c>
      <c r="I485" s="70">
        <v>16.350000000000001</v>
      </c>
      <c r="J485" s="19">
        <v>19.55</v>
      </c>
      <c r="K485" s="5">
        <f>VLOOKUP(B485,'Gia 28.08'!$B$3:$Y$659,11,0)</f>
        <v>19.899999999999999</v>
      </c>
      <c r="L485" s="73">
        <f t="shared" si="7"/>
        <v>1.2171253822629968</v>
      </c>
    </row>
    <row r="486" spans="1:13">
      <c r="A486" s="2">
        <v>485</v>
      </c>
      <c r="B486" s="7" t="s">
        <v>483</v>
      </c>
      <c r="C486" s="8" t="s">
        <v>484</v>
      </c>
      <c r="D486" s="8" t="s">
        <v>196</v>
      </c>
      <c r="E486" s="6" t="s">
        <v>46</v>
      </c>
      <c r="F486" s="14">
        <v>9467981</v>
      </c>
      <c r="G486" s="77">
        <v>0</v>
      </c>
      <c r="H486" s="66">
        <v>3.04</v>
      </c>
      <c r="I486" s="70">
        <v>24.21</v>
      </c>
      <c r="J486" s="19">
        <v>29.01</v>
      </c>
      <c r="K486" s="5">
        <f>VLOOKUP(B486,'Gia 28.08'!$B$3:$Y$659,11,0)</f>
        <v>33.700000000000003</v>
      </c>
      <c r="L486" s="73">
        <f t="shared" si="7"/>
        <v>1.391986782321355</v>
      </c>
    </row>
    <row r="487" spans="1:13">
      <c r="A487" s="2">
        <v>486</v>
      </c>
      <c r="B487" s="16" t="s">
        <v>1173</v>
      </c>
      <c r="C487" s="17" t="s">
        <v>1174</v>
      </c>
      <c r="D487" s="17" t="s">
        <v>80</v>
      </c>
      <c r="E487" s="15" t="s">
        <v>648</v>
      </c>
      <c r="F487" s="18">
        <v>3000000</v>
      </c>
      <c r="G487" s="78">
        <v>47</v>
      </c>
      <c r="H487" s="66">
        <v>2.76</v>
      </c>
      <c r="I487" s="69">
        <v>16.32</v>
      </c>
      <c r="J487" s="19">
        <v>7.39</v>
      </c>
      <c r="K487" s="5">
        <f>VLOOKUP(B487,'Gia 28.08'!$B$3:$Y$659,11,0)</f>
        <v>16.399999999999999</v>
      </c>
      <c r="L487" s="73">
        <f t="shared" si="7"/>
        <v>1.0049019607843137</v>
      </c>
    </row>
    <row r="488" spans="1:13">
      <c r="A488" s="2">
        <v>487</v>
      </c>
      <c r="B488" s="16" t="s">
        <v>1175</v>
      </c>
      <c r="C488" s="17" t="s">
        <v>1176</v>
      </c>
      <c r="D488" s="17" t="s">
        <v>45</v>
      </c>
      <c r="E488" s="15" t="s">
        <v>648</v>
      </c>
      <c r="F488" s="18">
        <v>7147580</v>
      </c>
      <c r="G488" s="78">
        <v>47</v>
      </c>
      <c r="H488" s="66">
        <v>3.01</v>
      </c>
      <c r="I488" s="69">
        <v>13.47</v>
      </c>
      <c r="J488" s="19">
        <v>22.54</v>
      </c>
      <c r="K488" s="5">
        <f>VLOOKUP(B488,'Gia 28.08'!$B$3:$Y$659,11,0)</f>
        <v>33.700000000000003</v>
      </c>
      <c r="L488" s="73">
        <f t="shared" si="7"/>
        <v>2.5018559762435042</v>
      </c>
    </row>
    <row r="489" spans="1:13">
      <c r="A489" s="2">
        <v>488</v>
      </c>
      <c r="B489" s="16" t="s">
        <v>1177</v>
      </c>
      <c r="C489" s="17" t="s">
        <v>1178</v>
      </c>
      <c r="D489" s="17" t="s">
        <v>653</v>
      </c>
      <c r="E489" s="15" t="s">
        <v>648</v>
      </c>
      <c r="F489" s="18">
        <v>4137000</v>
      </c>
      <c r="G489" s="78">
        <v>47</v>
      </c>
      <c r="H489" s="66">
        <v>1.31</v>
      </c>
      <c r="I489" s="69">
        <v>14.74</v>
      </c>
      <c r="J489" s="19">
        <v>5.33</v>
      </c>
      <c r="K489" s="5">
        <f>VLOOKUP(B489,'Gia 28.08'!$B$3:$Y$659,11,0)</f>
        <v>0</v>
      </c>
      <c r="L489" s="73">
        <f t="shared" si="7"/>
        <v>0</v>
      </c>
    </row>
    <row r="490" spans="1:13">
      <c r="A490" s="2">
        <v>489</v>
      </c>
      <c r="B490" s="16" t="s">
        <v>1179</v>
      </c>
      <c r="C490" s="17" t="s">
        <v>1180</v>
      </c>
      <c r="D490" s="17" t="s">
        <v>273</v>
      </c>
      <c r="E490" s="15" t="s">
        <v>648</v>
      </c>
      <c r="F490" s="18">
        <v>3532600</v>
      </c>
      <c r="G490" s="78">
        <v>47</v>
      </c>
      <c r="H490" s="66">
        <v>0.39</v>
      </c>
      <c r="I490" s="69">
        <v>12.77</v>
      </c>
      <c r="J490" s="19">
        <v>3.24</v>
      </c>
      <c r="K490" s="5">
        <f>VLOOKUP(B490,'Gia 28.08'!$B$3:$Y$659,11,0)</f>
        <v>66</v>
      </c>
      <c r="L490" s="73">
        <f t="shared" si="7"/>
        <v>5.1683633516053256</v>
      </c>
    </row>
    <row r="491" spans="1:13">
      <c r="A491" s="2">
        <v>490</v>
      </c>
      <c r="B491" s="7" t="s">
        <v>485</v>
      </c>
      <c r="C491" s="8" t="s">
        <v>486</v>
      </c>
      <c r="D491" s="8" t="s">
        <v>123</v>
      </c>
      <c r="E491" s="6" t="s">
        <v>46</v>
      </c>
      <c r="F491" s="14">
        <v>74001914</v>
      </c>
      <c r="G491" s="77">
        <v>0</v>
      </c>
      <c r="H491" s="66">
        <v>0.13</v>
      </c>
      <c r="I491" s="70">
        <v>5.59</v>
      </c>
      <c r="J491" s="19">
        <v>4.74</v>
      </c>
      <c r="K491" s="5">
        <f>VLOOKUP(B491,'Gia 28.08'!$B$3:$Y$659,11,0)</f>
        <v>4.3</v>
      </c>
      <c r="L491" s="73">
        <f t="shared" si="7"/>
        <v>0.76923076923076927</v>
      </c>
      <c r="M491" s="5" t="s">
        <v>1628</v>
      </c>
    </row>
    <row r="492" spans="1:13">
      <c r="A492" s="2">
        <v>491</v>
      </c>
      <c r="B492" s="16" t="s">
        <v>1181</v>
      </c>
      <c r="C492" s="17" t="s">
        <v>1182</v>
      </c>
      <c r="D492" s="17" t="s">
        <v>49</v>
      </c>
      <c r="E492" s="15" t="s">
        <v>648</v>
      </c>
      <c r="F492" s="18">
        <v>8000000</v>
      </c>
      <c r="G492" s="78">
        <v>47</v>
      </c>
      <c r="H492" s="66">
        <v>0.43</v>
      </c>
      <c r="I492" s="69">
        <v>12.52</v>
      </c>
      <c r="J492" s="19"/>
      <c r="K492" s="5">
        <f>VLOOKUP(B492,'Gia 28.08'!$B$3:$Y$659,11,0)</f>
        <v>5.6</v>
      </c>
      <c r="L492" s="73">
        <f t="shared" si="7"/>
        <v>0.4472843450479233</v>
      </c>
    </row>
    <row r="493" spans="1:13">
      <c r="A493" s="2">
        <v>492</v>
      </c>
      <c r="B493" s="16" t="s">
        <v>1183</v>
      </c>
      <c r="C493" s="17" t="s">
        <v>1184</v>
      </c>
      <c r="D493" s="17" t="s">
        <v>143</v>
      </c>
      <c r="E493" s="15" t="s">
        <v>648</v>
      </c>
      <c r="F493" s="18">
        <v>886579547</v>
      </c>
      <c r="G493" s="78">
        <v>20.7</v>
      </c>
      <c r="H493" s="66">
        <v>0.97</v>
      </c>
      <c r="I493" s="69">
        <v>12.19</v>
      </c>
      <c r="J493" s="19">
        <v>757.41</v>
      </c>
      <c r="K493" s="5">
        <f>VLOOKUP(B493,'Gia 28.08'!$B$3:$Y$659,11,0)</f>
        <v>9.1999999999999993</v>
      </c>
      <c r="L493" s="73">
        <f t="shared" si="7"/>
        <v>0.75471698113207542</v>
      </c>
    </row>
    <row r="494" spans="1:13">
      <c r="A494" s="2">
        <v>493</v>
      </c>
      <c r="B494" s="7" t="s">
        <v>487</v>
      </c>
      <c r="C494" s="8" t="s">
        <v>488</v>
      </c>
      <c r="D494" s="8" t="s">
        <v>49</v>
      </c>
      <c r="E494" s="6" t="s">
        <v>46</v>
      </c>
      <c r="F494" s="14">
        <v>26710723</v>
      </c>
      <c r="G494" s="77">
        <v>0</v>
      </c>
      <c r="H494" s="66">
        <v>0.63</v>
      </c>
      <c r="I494" s="70">
        <v>12.88</v>
      </c>
      <c r="J494" s="19">
        <v>6.09</v>
      </c>
      <c r="K494" s="5">
        <f>VLOOKUP(B494,'Gia 28.08'!$B$3:$Y$659,11,0)</f>
        <v>6.5</v>
      </c>
      <c r="L494" s="73">
        <f t="shared" si="7"/>
        <v>0.50465838509316763</v>
      </c>
    </row>
    <row r="495" spans="1:13">
      <c r="A495" s="2">
        <v>494</v>
      </c>
      <c r="B495" s="16" t="s">
        <v>1185</v>
      </c>
      <c r="C495" s="17" t="s">
        <v>1186</v>
      </c>
      <c r="D495" s="17" t="s">
        <v>134</v>
      </c>
      <c r="E495" s="15" t="s">
        <v>648</v>
      </c>
      <c r="F495" s="18">
        <v>32453360</v>
      </c>
      <c r="G495" s="78">
        <v>47</v>
      </c>
      <c r="H495" s="66">
        <v>1.62</v>
      </c>
      <c r="I495" s="69">
        <v>2.87</v>
      </c>
      <c r="J495" s="19">
        <v>1.69</v>
      </c>
      <c r="K495" s="5">
        <f>VLOOKUP(B495,'Gia 28.08'!$B$3:$Y$659,11,0)</f>
        <v>4.5</v>
      </c>
      <c r="L495" s="73">
        <f t="shared" si="7"/>
        <v>1.5679442508710801</v>
      </c>
      <c r="M495" s="5" t="s">
        <v>1628</v>
      </c>
    </row>
    <row r="496" spans="1:13">
      <c r="A496" s="2">
        <v>495</v>
      </c>
      <c r="B496" s="16" t="s">
        <v>1187</v>
      </c>
      <c r="C496" s="17" t="s">
        <v>1188</v>
      </c>
      <c r="D496" s="17" t="s">
        <v>53</v>
      </c>
      <c r="E496" s="15" t="s">
        <v>648</v>
      </c>
      <c r="F496" s="18">
        <v>100000000</v>
      </c>
      <c r="G496" s="78">
        <v>47</v>
      </c>
      <c r="H496" s="66">
        <v>0.77</v>
      </c>
      <c r="I496" s="69">
        <v>8.65</v>
      </c>
      <c r="J496" s="19">
        <v>11.62</v>
      </c>
      <c r="K496" s="5">
        <f>VLOOKUP(B496,'Gia 28.08'!$B$3:$Y$659,11,0)</f>
        <v>10</v>
      </c>
      <c r="L496" s="73">
        <f t="shared" si="7"/>
        <v>1.1560693641618496</v>
      </c>
      <c r="M496" s="5" t="s">
        <v>1628</v>
      </c>
    </row>
    <row r="497" spans="1:12">
      <c r="A497" s="2">
        <v>496</v>
      </c>
      <c r="B497" s="16" t="s">
        <v>1189</v>
      </c>
      <c r="C497" s="17" t="s">
        <v>1190</v>
      </c>
      <c r="D497" s="17" t="s">
        <v>68</v>
      </c>
      <c r="E497" s="15" t="s">
        <v>648</v>
      </c>
      <c r="F497" s="18">
        <v>8000000</v>
      </c>
      <c r="G497" s="78">
        <v>47</v>
      </c>
      <c r="H497" s="66">
        <v>0.14000000000000001</v>
      </c>
      <c r="I497" s="69">
        <v>19.190000000000001</v>
      </c>
      <c r="J497" s="19">
        <v>2.29</v>
      </c>
      <c r="K497" s="5">
        <f>VLOOKUP(B497,'Gia 28.08'!$B$3:$Y$659,11,0)</f>
        <v>7.2</v>
      </c>
      <c r="L497" s="73">
        <f t="shared" si="7"/>
        <v>0.37519541427826991</v>
      </c>
    </row>
    <row r="498" spans="1:12">
      <c r="A498" s="2">
        <v>497</v>
      </c>
      <c r="B498" s="7" t="s">
        <v>489</v>
      </c>
      <c r="C498" s="8" t="s">
        <v>490</v>
      </c>
      <c r="D498" s="8" t="s">
        <v>68</v>
      </c>
      <c r="E498" s="6" t="s">
        <v>46</v>
      </c>
      <c r="F498" s="14">
        <v>40000000</v>
      </c>
      <c r="G498" s="77">
        <v>0</v>
      </c>
      <c r="H498" s="66">
        <v>0</v>
      </c>
      <c r="I498" s="70">
        <v>13.12</v>
      </c>
      <c r="J498" s="19">
        <v>0.69</v>
      </c>
      <c r="K498" s="5">
        <f>VLOOKUP(B498,'Gia 28.08'!$B$3:$Y$659,11,0)</f>
        <v>18.3</v>
      </c>
      <c r="L498" s="73">
        <f t="shared" si="7"/>
        <v>1.3948170731707319</v>
      </c>
    </row>
    <row r="499" spans="1:12">
      <c r="A499" s="2">
        <v>498</v>
      </c>
      <c r="B499" s="16" t="s">
        <v>1191</v>
      </c>
      <c r="C499" s="17" t="s">
        <v>1192</v>
      </c>
      <c r="D499" s="17" t="s">
        <v>45</v>
      </c>
      <c r="E499" s="15" t="s">
        <v>648</v>
      </c>
      <c r="F499" s="18">
        <v>5583200</v>
      </c>
      <c r="G499" s="78">
        <v>47</v>
      </c>
      <c r="H499" s="66">
        <v>2.71</v>
      </c>
      <c r="I499" s="69">
        <v>21.46</v>
      </c>
      <c r="J499" s="19">
        <v>8.25</v>
      </c>
      <c r="K499" s="5">
        <f>VLOOKUP(B499,'Gia 28.08'!$B$3:$Y$659,11,0)</f>
        <v>17</v>
      </c>
      <c r="L499" s="73">
        <f t="shared" si="7"/>
        <v>0.7921714818266542</v>
      </c>
    </row>
    <row r="500" spans="1:12">
      <c r="A500" s="2">
        <v>499</v>
      </c>
      <c r="B500" s="16" t="s">
        <v>1193</v>
      </c>
      <c r="C500" s="17" t="s">
        <v>1194</v>
      </c>
      <c r="D500" s="17" t="s">
        <v>62</v>
      </c>
      <c r="E500" s="15" t="s">
        <v>648</v>
      </c>
      <c r="F500" s="18">
        <v>4468905</v>
      </c>
      <c r="G500" s="78">
        <v>47</v>
      </c>
      <c r="H500" s="66">
        <v>0.26</v>
      </c>
      <c r="I500" s="69">
        <v>21.98</v>
      </c>
      <c r="J500" s="19">
        <v>1.1100000000000001</v>
      </c>
      <c r="K500" s="5">
        <f>VLOOKUP(B500,'Gia 28.08'!$B$3:$Y$659,11,0)</f>
        <v>9.6</v>
      </c>
      <c r="L500" s="73">
        <f t="shared" si="7"/>
        <v>0.43676069153776159</v>
      </c>
    </row>
    <row r="501" spans="1:12">
      <c r="A501" s="2">
        <v>500</v>
      </c>
      <c r="B501" s="7" t="s">
        <v>491</v>
      </c>
      <c r="C501" s="8" t="s">
        <v>492</v>
      </c>
      <c r="D501" s="8" t="s">
        <v>89</v>
      </c>
      <c r="E501" s="6" t="s">
        <v>46</v>
      </c>
      <c r="F501" s="14">
        <v>40999150</v>
      </c>
      <c r="G501" s="77">
        <v>0</v>
      </c>
      <c r="H501" s="66">
        <v>4.1399999999999997</v>
      </c>
      <c r="I501" s="70">
        <v>21.31</v>
      </c>
      <c r="J501" s="19">
        <v>148.38</v>
      </c>
      <c r="K501" s="5">
        <f>VLOOKUP(B501,'Gia 28.08'!$B$3:$Y$659,11,0)</f>
        <v>28</v>
      </c>
      <c r="L501" s="73">
        <f t="shared" si="7"/>
        <v>1.313937118723604</v>
      </c>
    </row>
    <row r="502" spans="1:12">
      <c r="A502" s="2">
        <v>501</v>
      </c>
      <c r="B502" s="16" t="s">
        <v>1195</v>
      </c>
      <c r="C502" s="17" t="s">
        <v>1196</v>
      </c>
      <c r="D502" s="17" t="s">
        <v>68</v>
      </c>
      <c r="E502" s="15" t="s">
        <v>648</v>
      </c>
      <c r="F502" s="18">
        <v>19050002</v>
      </c>
      <c r="G502" s="78">
        <v>47</v>
      </c>
      <c r="H502" s="66">
        <v>4.82</v>
      </c>
      <c r="I502" s="69">
        <v>19.77</v>
      </c>
      <c r="J502" s="19">
        <v>30.19</v>
      </c>
      <c r="K502" s="5">
        <f>VLOOKUP(B502,'Gia 28.08'!$B$3:$Y$659,11,0)</f>
        <v>22.3</v>
      </c>
      <c r="L502" s="73">
        <f t="shared" si="7"/>
        <v>1.1279716742539201</v>
      </c>
    </row>
    <row r="503" spans="1:12">
      <c r="A503" s="2">
        <v>502</v>
      </c>
      <c r="B503" s="84" t="s">
        <v>493</v>
      </c>
      <c r="C503" s="8" t="s">
        <v>494</v>
      </c>
      <c r="D503" s="8" t="s">
        <v>62</v>
      </c>
      <c r="E503" s="6" t="s">
        <v>46</v>
      </c>
      <c r="F503" s="14">
        <v>100000000</v>
      </c>
      <c r="G503" s="77">
        <v>0</v>
      </c>
      <c r="H503" s="66">
        <v>0.65</v>
      </c>
      <c r="I503" s="70">
        <v>16.29</v>
      </c>
      <c r="J503" s="19">
        <v>70.52</v>
      </c>
      <c r="K503" s="5">
        <f>VLOOKUP(B503,'Gia 28.08'!$B$3:$Y$659,11,0)</f>
        <v>26.2</v>
      </c>
      <c r="L503" s="73">
        <f t="shared" si="7"/>
        <v>1.6083486801718847</v>
      </c>
    </row>
    <row r="504" spans="1:12">
      <c r="A504" s="2">
        <v>503</v>
      </c>
      <c r="B504" s="16" t="s">
        <v>1197</v>
      </c>
      <c r="C504" s="17" t="s">
        <v>1198</v>
      </c>
      <c r="D504" s="17" t="s">
        <v>68</v>
      </c>
      <c r="E504" s="15" t="s">
        <v>648</v>
      </c>
      <c r="F504" s="18">
        <v>4500000</v>
      </c>
      <c r="G504" s="78">
        <v>47</v>
      </c>
      <c r="H504" s="66">
        <v>0.54</v>
      </c>
      <c r="I504" s="69">
        <v>14.16</v>
      </c>
      <c r="J504" s="19">
        <v>4.66</v>
      </c>
      <c r="K504" s="5">
        <f>VLOOKUP(B504,'Gia 28.08'!$B$3:$Y$659,11,0)</f>
        <v>8.3000000000000007</v>
      </c>
      <c r="L504" s="73">
        <f t="shared" si="7"/>
        <v>0.58615819209039555</v>
      </c>
    </row>
    <row r="505" spans="1:12">
      <c r="A505" s="2">
        <v>504</v>
      </c>
      <c r="B505" s="16" t="s">
        <v>1199</v>
      </c>
      <c r="C505" s="17" t="s">
        <v>1200</v>
      </c>
      <c r="D505" s="17" t="s">
        <v>45</v>
      </c>
      <c r="E505" s="15" t="s">
        <v>648</v>
      </c>
      <c r="F505" s="18">
        <v>6800000</v>
      </c>
      <c r="G505" s="78">
        <v>47</v>
      </c>
      <c r="H505" s="66">
        <v>4.28</v>
      </c>
      <c r="I505" s="69">
        <v>26.48</v>
      </c>
      <c r="J505" s="19">
        <v>50.88</v>
      </c>
      <c r="K505" s="5">
        <f>VLOOKUP(B505,'Gia 28.08'!$B$3:$Y$659,11,0)</f>
        <v>25.9</v>
      </c>
      <c r="L505" s="73">
        <f t="shared" si="7"/>
        <v>0.97809667673716005</v>
      </c>
    </row>
    <row r="506" spans="1:12">
      <c r="A506" s="2">
        <v>505</v>
      </c>
      <c r="B506" s="7" t="s">
        <v>495</v>
      </c>
      <c r="C506" s="8" t="s">
        <v>496</v>
      </c>
      <c r="D506" s="8" t="s">
        <v>134</v>
      </c>
      <c r="E506" s="6" t="s">
        <v>46</v>
      </c>
      <c r="F506" s="14">
        <v>16120000</v>
      </c>
      <c r="G506" s="77">
        <v>0</v>
      </c>
      <c r="H506" s="66">
        <v>0.47</v>
      </c>
      <c r="I506" s="70">
        <v>11.01</v>
      </c>
      <c r="J506" s="19">
        <v>7.61</v>
      </c>
      <c r="K506" s="5">
        <f>VLOOKUP(B506,'Gia 28.08'!$B$3:$Y$659,11,0)</f>
        <v>5.3</v>
      </c>
      <c r="L506" s="73">
        <f t="shared" si="7"/>
        <v>0.48138056312443234</v>
      </c>
    </row>
    <row r="507" spans="1:12">
      <c r="A507" s="2">
        <v>506</v>
      </c>
      <c r="B507" s="7" t="s">
        <v>497</v>
      </c>
      <c r="C507" s="8" t="s">
        <v>498</v>
      </c>
      <c r="D507" s="8" t="s">
        <v>134</v>
      </c>
      <c r="E507" s="6" t="s">
        <v>46</v>
      </c>
      <c r="F507" s="14">
        <v>29518361</v>
      </c>
      <c r="G507" s="77">
        <v>0</v>
      </c>
      <c r="H507" s="66">
        <v>0.65</v>
      </c>
      <c r="I507" s="70">
        <v>19.22</v>
      </c>
      <c r="J507" s="19">
        <v>26.06</v>
      </c>
      <c r="K507" s="5">
        <f>VLOOKUP(B507,'Gia 28.08'!$B$3:$Y$659,11,0)</f>
        <v>9.8000000000000007</v>
      </c>
      <c r="L507" s="73">
        <f t="shared" si="7"/>
        <v>0.5098855359001041</v>
      </c>
    </row>
    <row r="508" spans="1:12">
      <c r="A508" s="2">
        <v>507</v>
      </c>
      <c r="B508" s="16" t="s">
        <v>1201</v>
      </c>
      <c r="C508" s="17" t="s">
        <v>1202</v>
      </c>
      <c r="D508" s="17" t="s">
        <v>55</v>
      </c>
      <c r="E508" s="15" t="s">
        <v>648</v>
      </c>
      <c r="F508" s="18">
        <v>3078153</v>
      </c>
      <c r="G508" s="78">
        <v>47</v>
      </c>
      <c r="H508" s="66">
        <v>2.76</v>
      </c>
      <c r="I508" s="69">
        <v>14.1</v>
      </c>
      <c r="J508" s="19">
        <v>7.99</v>
      </c>
      <c r="K508" s="5">
        <f>VLOOKUP(B508,'Gia 28.08'!$B$3:$Y$659,11,0)</f>
        <v>21</v>
      </c>
      <c r="L508" s="73">
        <f t="shared" si="7"/>
        <v>1.4893617021276595</v>
      </c>
    </row>
    <row r="509" spans="1:12">
      <c r="A509" s="2">
        <v>508</v>
      </c>
      <c r="B509" s="16" t="s">
        <v>1203</v>
      </c>
      <c r="C509" s="17" t="s">
        <v>1204</v>
      </c>
      <c r="D509" s="17" t="s">
        <v>68</v>
      </c>
      <c r="E509" s="15" t="s">
        <v>648</v>
      </c>
      <c r="F509" s="18">
        <v>4663060</v>
      </c>
      <c r="G509" s="78">
        <v>47</v>
      </c>
      <c r="H509" s="66">
        <v>6.43</v>
      </c>
      <c r="I509" s="69">
        <v>34.24</v>
      </c>
      <c r="J509" s="19">
        <v>17.52</v>
      </c>
      <c r="K509" s="5">
        <f>VLOOKUP(B509,'Gia 28.08'!$B$3:$Y$659,11,0)</f>
        <v>18.3</v>
      </c>
      <c r="L509" s="73">
        <f t="shared" si="7"/>
        <v>0.5344626168224299</v>
      </c>
    </row>
    <row r="510" spans="1:12">
      <c r="A510" s="2">
        <v>509</v>
      </c>
      <c r="B510" s="16" t="s">
        <v>1205</v>
      </c>
      <c r="C510" s="17" t="s">
        <v>1206</v>
      </c>
      <c r="D510" s="17" t="s">
        <v>71</v>
      </c>
      <c r="E510" s="15" t="s">
        <v>648</v>
      </c>
      <c r="F510" s="18">
        <v>2500000</v>
      </c>
      <c r="G510" s="78">
        <v>0</v>
      </c>
      <c r="H510" s="66">
        <v>0.11</v>
      </c>
      <c r="I510" s="69">
        <v>10.65</v>
      </c>
      <c r="J510" s="19">
        <v>0.24</v>
      </c>
      <c r="K510" s="5">
        <f>VLOOKUP(B510,'Gia 28.08'!$B$3:$Y$659,11,0)</f>
        <v>0</v>
      </c>
      <c r="L510" s="73">
        <f t="shared" si="7"/>
        <v>0</v>
      </c>
    </row>
    <row r="511" spans="1:12">
      <c r="A511" s="2">
        <v>510</v>
      </c>
      <c r="B511" s="7" t="s">
        <v>499</v>
      </c>
      <c r="C511" s="8" t="s">
        <v>500</v>
      </c>
      <c r="D511" s="8" t="s">
        <v>153</v>
      </c>
      <c r="E511" s="6" t="s">
        <v>46</v>
      </c>
      <c r="F511" s="14">
        <v>14000000</v>
      </c>
      <c r="G511" s="78">
        <v>0</v>
      </c>
      <c r="H511" s="66">
        <v>2.13</v>
      </c>
      <c r="I511" s="70">
        <v>49.9</v>
      </c>
      <c r="J511" s="19">
        <v>19.53</v>
      </c>
      <c r="K511" s="5">
        <f>VLOOKUP(B511,'Gia 28.08'!$B$3:$Y$659,11,0)</f>
        <v>24.7</v>
      </c>
      <c r="L511" s="73">
        <f t="shared" si="7"/>
        <v>0.49498997995991983</v>
      </c>
    </row>
    <row r="512" spans="1:12">
      <c r="A512" s="2">
        <v>511</v>
      </c>
      <c r="B512" s="16" t="s">
        <v>1207</v>
      </c>
      <c r="C512" s="17" t="s">
        <v>1208</v>
      </c>
      <c r="D512" s="17" t="s">
        <v>80</v>
      </c>
      <c r="E512" s="15" t="s">
        <v>648</v>
      </c>
      <c r="F512" s="18">
        <v>12499990</v>
      </c>
      <c r="G512" s="78">
        <v>47</v>
      </c>
      <c r="H512" s="66">
        <v>0.82</v>
      </c>
      <c r="I512" s="69">
        <v>18.68</v>
      </c>
      <c r="J512" s="19">
        <v>10.56</v>
      </c>
      <c r="K512" s="5">
        <f>VLOOKUP(B512,'Gia 28.08'!$B$3:$Y$659,11,0)</f>
        <v>7</v>
      </c>
      <c r="L512" s="73">
        <f t="shared" si="7"/>
        <v>0.37473233404710921</v>
      </c>
    </row>
    <row r="513" spans="1:13">
      <c r="A513" s="2">
        <v>512</v>
      </c>
      <c r="B513" s="16" t="s">
        <v>1209</v>
      </c>
      <c r="C513" s="17" t="s">
        <v>1210</v>
      </c>
      <c r="D513" s="17" t="s">
        <v>71</v>
      </c>
      <c r="E513" s="15" t="s">
        <v>648</v>
      </c>
      <c r="F513" s="18">
        <v>110000000</v>
      </c>
      <c r="G513" s="78">
        <v>6.9</v>
      </c>
      <c r="H513" s="66">
        <v>0</v>
      </c>
      <c r="I513" s="69">
        <v>10.85</v>
      </c>
      <c r="J513" s="19"/>
      <c r="K513" s="5">
        <f>VLOOKUP(B513,'Gia 28.08'!$B$3:$Y$659,11,0)</f>
        <v>0</v>
      </c>
      <c r="L513" s="73">
        <f t="shared" si="7"/>
        <v>0</v>
      </c>
      <c r="M513" s="5" t="s">
        <v>1628</v>
      </c>
    </row>
    <row r="514" spans="1:13">
      <c r="A514" s="2">
        <v>513</v>
      </c>
      <c r="B514" s="16" t="s">
        <v>1211</v>
      </c>
      <c r="C514" s="17" t="s">
        <v>1212</v>
      </c>
      <c r="D514" s="17" t="s">
        <v>68</v>
      </c>
      <c r="E514" s="15" t="s">
        <v>648</v>
      </c>
      <c r="F514" s="18">
        <v>2000000</v>
      </c>
      <c r="G514" s="78">
        <v>47</v>
      </c>
      <c r="H514" s="66">
        <v>0</v>
      </c>
      <c r="I514" s="69">
        <v>6.5</v>
      </c>
      <c r="J514" s="19">
        <v>-2.76</v>
      </c>
      <c r="K514" s="5">
        <f>VLOOKUP(B514,'Gia 28.08'!$B$3:$Y$659,11,0)</f>
        <v>2.8</v>
      </c>
      <c r="L514" s="73">
        <f t="shared" ref="L514:L577" si="8">K514/I514</f>
        <v>0.43076923076923074</v>
      </c>
      <c r="M514" s="5" t="s">
        <v>1628</v>
      </c>
    </row>
    <row r="515" spans="1:13">
      <c r="A515" s="2">
        <v>514</v>
      </c>
      <c r="B515" s="16" t="s">
        <v>1213</v>
      </c>
      <c r="C515" s="17" t="s">
        <v>1214</v>
      </c>
      <c r="D515" s="17" t="s">
        <v>1215</v>
      </c>
      <c r="E515" s="15" t="s">
        <v>648</v>
      </c>
      <c r="F515" s="18">
        <v>8500000</v>
      </c>
      <c r="G515" s="78">
        <v>47</v>
      </c>
      <c r="H515" s="66">
        <v>0</v>
      </c>
      <c r="I515" s="69">
        <v>8.7200000000000006</v>
      </c>
      <c r="J515" s="19">
        <v>-2.44</v>
      </c>
      <c r="K515" s="5">
        <f>VLOOKUP(B515,'Gia 28.08'!$B$3:$Y$659,11,0)</f>
        <v>3.3</v>
      </c>
      <c r="L515" s="73">
        <f t="shared" si="8"/>
        <v>0.37844036697247702</v>
      </c>
      <c r="M515" s="5" t="s">
        <v>1628</v>
      </c>
    </row>
    <row r="516" spans="1:13">
      <c r="A516" s="2">
        <v>515</v>
      </c>
      <c r="B516" s="7" t="s">
        <v>501</v>
      </c>
      <c r="C516" s="8" t="s">
        <v>502</v>
      </c>
      <c r="D516" s="8" t="s">
        <v>80</v>
      </c>
      <c r="E516" s="6" t="s">
        <v>46</v>
      </c>
      <c r="F516" s="14">
        <v>18224994</v>
      </c>
      <c r="G516" s="77">
        <v>0</v>
      </c>
      <c r="H516" s="66">
        <v>3.6</v>
      </c>
      <c r="I516" s="70">
        <v>15.9</v>
      </c>
      <c r="J516" s="19">
        <v>65.430000000000007</v>
      </c>
      <c r="K516" s="5">
        <f>VLOOKUP(B516,'Gia 28.08'!$B$3:$Y$659,11,0)</f>
        <v>22.4</v>
      </c>
      <c r="L516" s="73">
        <f t="shared" si="8"/>
        <v>1.4088050314465408</v>
      </c>
    </row>
    <row r="517" spans="1:13">
      <c r="A517" s="2">
        <v>516</v>
      </c>
      <c r="B517" s="7" t="s">
        <v>503</v>
      </c>
      <c r="C517" s="8" t="s">
        <v>504</v>
      </c>
      <c r="D517" s="8" t="s">
        <v>68</v>
      </c>
      <c r="E517" s="6" t="s">
        <v>46</v>
      </c>
      <c r="F517" s="14">
        <v>24374916</v>
      </c>
      <c r="G517" s="77">
        <v>0</v>
      </c>
      <c r="H517" s="66">
        <v>2.2799999999999998</v>
      </c>
      <c r="I517" s="70">
        <v>15.13</v>
      </c>
      <c r="J517" s="19">
        <v>38.57</v>
      </c>
      <c r="K517" s="5">
        <f>VLOOKUP(B517,'Gia 28.08'!$B$3:$Y$659,11,0)</f>
        <v>15.8</v>
      </c>
      <c r="L517" s="73">
        <f t="shared" si="8"/>
        <v>1.0442828816920027</v>
      </c>
    </row>
    <row r="518" spans="1:13">
      <c r="A518" s="2">
        <v>517</v>
      </c>
      <c r="B518" s="7" t="s">
        <v>505</v>
      </c>
      <c r="C518" s="8" t="s">
        <v>506</v>
      </c>
      <c r="D518" s="8" t="s">
        <v>177</v>
      </c>
      <c r="E518" s="6" t="s">
        <v>46</v>
      </c>
      <c r="F518" s="14">
        <v>14992367</v>
      </c>
      <c r="G518" s="77">
        <v>0</v>
      </c>
      <c r="H518" s="66">
        <v>5.26</v>
      </c>
      <c r="I518" s="70">
        <v>22.72</v>
      </c>
      <c r="J518" s="19">
        <v>77.05</v>
      </c>
      <c r="K518" s="5">
        <f>VLOOKUP(B518,'Gia 28.08'!$B$3:$Y$659,11,0)</f>
        <v>58.5</v>
      </c>
      <c r="L518" s="73">
        <f t="shared" si="8"/>
        <v>2.574823943661972</v>
      </c>
    </row>
    <row r="519" spans="1:13">
      <c r="A519" s="2">
        <v>518</v>
      </c>
      <c r="B519" s="16" t="s">
        <v>1216</v>
      </c>
      <c r="C519" s="17" t="s">
        <v>1217</v>
      </c>
      <c r="D519" s="17" t="s">
        <v>234</v>
      </c>
      <c r="E519" s="15" t="s">
        <v>648</v>
      </c>
      <c r="F519" s="18">
        <v>5000000</v>
      </c>
      <c r="G519" s="77">
        <v>0</v>
      </c>
      <c r="H519" s="66">
        <v>0</v>
      </c>
      <c r="I519" s="69">
        <v>2.37</v>
      </c>
      <c r="J519" s="19">
        <v>-34.69</v>
      </c>
      <c r="K519" s="5">
        <f>VLOOKUP(B519,'Gia 28.08'!$B$3:$Y$659,11,0)</f>
        <v>0</v>
      </c>
      <c r="L519" s="73">
        <f t="shared" si="8"/>
        <v>0</v>
      </c>
      <c r="M519" s="5" t="s">
        <v>1628</v>
      </c>
    </row>
    <row r="520" spans="1:13">
      <c r="A520" s="2">
        <v>519</v>
      </c>
      <c r="B520" s="7" t="s">
        <v>507</v>
      </c>
      <c r="C520" s="8" t="s">
        <v>508</v>
      </c>
      <c r="D520" s="8" t="s">
        <v>53</v>
      </c>
      <c r="E520" s="6" t="s">
        <v>46</v>
      </c>
      <c r="F520" s="14">
        <v>353794942</v>
      </c>
      <c r="G520" s="77">
        <v>0</v>
      </c>
      <c r="H520" s="66">
        <v>1.76</v>
      </c>
      <c r="I520" s="70">
        <v>15.16</v>
      </c>
      <c r="J520" s="19">
        <v>418.04</v>
      </c>
      <c r="K520" s="5">
        <f>VLOOKUP(B520,'Gia 28.08'!$B$3:$Y$659,11,0)</f>
        <v>29</v>
      </c>
      <c r="L520" s="73">
        <f t="shared" si="8"/>
        <v>1.9129287598944591</v>
      </c>
    </row>
    <row r="521" spans="1:13">
      <c r="A521" s="2">
        <v>520</v>
      </c>
      <c r="B521" s="16" t="s">
        <v>1218</v>
      </c>
      <c r="C521" s="17" t="s">
        <v>1219</v>
      </c>
      <c r="D521" s="17" t="s">
        <v>49</v>
      </c>
      <c r="E521" s="15" t="s">
        <v>648</v>
      </c>
      <c r="F521" s="18">
        <v>5501024</v>
      </c>
      <c r="G521" s="78">
        <v>47</v>
      </c>
      <c r="H521" s="66">
        <v>2.1800000000000002</v>
      </c>
      <c r="I521" s="69">
        <v>15.16</v>
      </c>
      <c r="J521" s="19">
        <v>10.49</v>
      </c>
      <c r="K521" s="5">
        <f>VLOOKUP(B521,'Gia 28.08'!$B$3:$Y$659,11,0)</f>
        <v>12.5</v>
      </c>
      <c r="L521" s="73">
        <f t="shared" si="8"/>
        <v>0.82453825857519791</v>
      </c>
    </row>
    <row r="522" spans="1:13">
      <c r="A522" s="2">
        <v>521</v>
      </c>
      <c r="B522" s="7" t="s">
        <v>509</v>
      </c>
      <c r="C522" s="8" t="s">
        <v>510</v>
      </c>
      <c r="D522" s="8" t="s">
        <v>92</v>
      </c>
      <c r="E522" s="6" t="s">
        <v>46</v>
      </c>
      <c r="F522" s="14">
        <v>15050247</v>
      </c>
      <c r="G522" s="77">
        <v>0</v>
      </c>
      <c r="H522" s="66">
        <v>4.28</v>
      </c>
      <c r="I522" s="70">
        <v>19.61</v>
      </c>
      <c r="J522" s="19">
        <v>49.5</v>
      </c>
      <c r="K522" s="5">
        <f>VLOOKUP(B522,'Gia 28.08'!$B$3:$Y$659,11,0)</f>
        <v>20.5</v>
      </c>
      <c r="L522" s="73">
        <f t="shared" si="8"/>
        <v>1.0453850076491586</v>
      </c>
    </row>
    <row r="523" spans="1:13">
      <c r="A523" s="2">
        <v>522</v>
      </c>
      <c r="B523" s="7" t="s">
        <v>511</v>
      </c>
      <c r="C523" s="8" t="s">
        <v>512</v>
      </c>
      <c r="D523" s="8" t="s">
        <v>143</v>
      </c>
      <c r="E523" s="6" t="s">
        <v>46</v>
      </c>
      <c r="F523" s="14">
        <v>1242511590</v>
      </c>
      <c r="G523" s="77">
        <v>21.7</v>
      </c>
      <c r="H523" s="66">
        <v>2.06</v>
      </c>
      <c r="I523" s="70">
        <v>14.97</v>
      </c>
      <c r="J523" s="19">
        <v>2229.11</v>
      </c>
      <c r="K523" s="5">
        <f>VLOOKUP(B523,'Gia 28.08'!$B$3:$Y$659,11,0)</f>
        <v>19</v>
      </c>
      <c r="L523" s="73">
        <f t="shared" si="8"/>
        <v>1.2692050768203071</v>
      </c>
    </row>
    <row r="524" spans="1:13">
      <c r="A524" s="2">
        <v>523</v>
      </c>
      <c r="B524" s="16" t="s">
        <v>1220</v>
      </c>
      <c r="C524" s="17" t="s">
        <v>1221</v>
      </c>
      <c r="D524" s="17" t="s">
        <v>653</v>
      </c>
      <c r="E524" s="15" t="s">
        <v>648</v>
      </c>
      <c r="F524" s="18">
        <v>5665530</v>
      </c>
      <c r="G524" s="78">
        <v>47</v>
      </c>
      <c r="H524" s="66">
        <v>2.5</v>
      </c>
      <c r="I524" s="69">
        <v>16.78</v>
      </c>
      <c r="J524" s="19"/>
      <c r="K524" s="5">
        <f>VLOOKUP(B524,'Gia 28.08'!$B$3:$Y$659,11,0)</f>
        <v>16.2</v>
      </c>
      <c r="L524" s="73">
        <f t="shared" si="8"/>
        <v>0.96543504171632888</v>
      </c>
    </row>
    <row r="525" spans="1:13">
      <c r="A525" s="2">
        <v>524</v>
      </c>
      <c r="B525" s="7" t="s">
        <v>513</v>
      </c>
      <c r="C525" s="8" t="s">
        <v>514</v>
      </c>
      <c r="D525" s="8" t="s">
        <v>196</v>
      </c>
      <c r="E525" s="6" t="s">
        <v>46</v>
      </c>
      <c r="F525" s="14">
        <v>8351857</v>
      </c>
      <c r="G525" s="77">
        <v>0</v>
      </c>
      <c r="H525" s="66">
        <v>3.28</v>
      </c>
      <c r="I525" s="70">
        <v>16.32</v>
      </c>
      <c r="J525" s="19">
        <v>24.06</v>
      </c>
      <c r="K525" s="5">
        <f>VLOOKUP(B525,'Gia 28.08'!$B$3:$Y$659,11,0)</f>
        <v>21.4</v>
      </c>
      <c r="L525" s="73">
        <f t="shared" si="8"/>
        <v>1.3112745098039214</v>
      </c>
    </row>
    <row r="526" spans="1:13">
      <c r="A526" s="2">
        <v>525</v>
      </c>
      <c r="B526" s="16" t="s">
        <v>1222</v>
      </c>
      <c r="C526" s="17" t="s">
        <v>1223</v>
      </c>
      <c r="D526" s="17" t="s">
        <v>160</v>
      </c>
      <c r="E526" s="15" t="s">
        <v>648</v>
      </c>
      <c r="F526" s="18">
        <v>7000000</v>
      </c>
      <c r="G526" s="78">
        <v>47</v>
      </c>
      <c r="H526" s="66">
        <v>1.08</v>
      </c>
      <c r="I526" s="69">
        <v>23.68</v>
      </c>
      <c r="J526" s="19">
        <v>6.62</v>
      </c>
      <c r="K526" s="5">
        <f>VLOOKUP(B526,'Gia 28.08'!$B$3:$Y$659,11,0)</f>
        <v>9.3000000000000007</v>
      </c>
      <c r="L526" s="73">
        <f t="shared" si="8"/>
        <v>0.39273648648648651</v>
      </c>
    </row>
    <row r="527" spans="1:13">
      <c r="A527" s="2">
        <v>526</v>
      </c>
      <c r="B527" s="7" t="s">
        <v>39</v>
      </c>
      <c r="C527" s="8" t="s">
        <v>515</v>
      </c>
      <c r="D527" s="8" t="s">
        <v>242</v>
      </c>
      <c r="E527" s="6" t="s">
        <v>46</v>
      </c>
      <c r="F527" s="14">
        <v>8000000</v>
      </c>
      <c r="G527" s="77">
        <v>0</v>
      </c>
      <c r="H527" s="66">
        <v>0</v>
      </c>
      <c r="I527" s="70">
        <v>6.06</v>
      </c>
      <c r="J527" s="19">
        <v>-5.52</v>
      </c>
      <c r="K527" s="5">
        <f>VLOOKUP(B527,'Gia 28.08'!$B$3:$Y$659,11,0)</f>
        <v>3.4</v>
      </c>
      <c r="L527" s="73">
        <f t="shared" si="8"/>
        <v>0.56105610561056107</v>
      </c>
      <c r="M527" s="5" t="s">
        <v>1631</v>
      </c>
    </row>
    <row r="528" spans="1:13">
      <c r="A528" s="2">
        <v>527</v>
      </c>
      <c r="B528" s="7" t="s">
        <v>4</v>
      </c>
      <c r="C528" s="8" t="s">
        <v>516</v>
      </c>
      <c r="D528" s="8" t="s">
        <v>92</v>
      </c>
      <c r="E528" s="6" t="s">
        <v>46</v>
      </c>
      <c r="F528" s="14">
        <v>24995573</v>
      </c>
      <c r="G528" s="77">
        <v>0</v>
      </c>
      <c r="H528" s="66">
        <v>1.59</v>
      </c>
      <c r="I528" s="70">
        <v>29.26</v>
      </c>
      <c r="J528" s="19"/>
      <c r="K528" s="5">
        <f>VLOOKUP(B528,'Gia 28.08'!$B$3:$Y$659,11,0)</f>
        <v>16.3</v>
      </c>
      <c r="L528" s="73">
        <f t="shared" si="8"/>
        <v>0.5570745044429255</v>
      </c>
    </row>
    <row r="529" spans="1:13">
      <c r="A529" s="2">
        <v>528</v>
      </c>
      <c r="B529" s="7" t="s">
        <v>517</v>
      </c>
      <c r="C529" s="8" t="s">
        <v>518</v>
      </c>
      <c r="D529" s="8" t="s">
        <v>160</v>
      </c>
      <c r="E529" s="6" t="s">
        <v>46</v>
      </c>
      <c r="F529" s="14">
        <v>10697842</v>
      </c>
      <c r="G529" s="77">
        <v>0</v>
      </c>
      <c r="H529" s="66">
        <v>5.87</v>
      </c>
      <c r="I529" s="70">
        <v>23.87</v>
      </c>
      <c r="J529" s="19">
        <v>67.34</v>
      </c>
      <c r="K529" s="5">
        <f>VLOOKUP(B529,'Gia 28.08'!$B$3:$Y$659,11,0)</f>
        <v>35.700000000000003</v>
      </c>
      <c r="L529" s="73">
        <f t="shared" si="8"/>
        <v>1.4956011730205279</v>
      </c>
    </row>
    <row r="530" spans="1:13">
      <c r="A530" s="2">
        <v>529</v>
      </c>
      <c r="B530" s="16" t="s">
        <v>1224</v>
      </c>
      <c r="C530" s="17" t="s">
        <v>1225</v>
      </c>
      <c r="D530" s="17" t="s">
        <v>68</v>
      </c>
      <c r="E530" s="15" t="s">
        <v>648</v>
      </c>
      <c r="F530" s="18">
        <v>3000000</v>
      </c>
      <c r="G530" s="77">
        <v>0</v>
      </c>
      <c r="H530" s="66">
        <v>0</v>
      </c>
      <c r="I530" s="69">
        <v>10.1</v>
      </c>
      <c r="J530" s="19">
        <v>-1.36</v>
      </c>
      <c r="K530" s="5">
        <f>VLOOKUP(B530,'Gia 28.08'!$B$3:$Y$659,11,0)</f>
        <v>0</v>
      </c>
      <c r="L530" s="73">
        <f t="shared" si="8"/>
        <v>0</v>
      </c>
      <c r="M530" s="5" t="s">
        <v>1628</v>
      </c>
    </row>
    <row r="531" spans="1:13">
      <c r="A531" s="2">
        <v>530</v>
      </c>
      <c r="B531" s="7" t="s">
        <v>519</v>
      </c>
      <c r="C531" s="8" t="s">
        <v>520</v>
      </c>
      <c r="D531" s="8" t="s">
        <v>134</v>
      </c>
      <c r="E531" s="6" t="s">
        <v>46</v>
      </c>
      <c r="F531" s="14">
        <v>9569983</v>
      </c>
      <c r="G531" s="77">
        <v>0</v>
      </c>
      <c r="H531" s="66">
        <v>0.3</v>
      </c>
      <c r="I531" s="70">
        <v>11.82</v>
      </c>
      <c r="J531" s="19">
        <v>2.64</v>
      </c>
      <c r="K531" s="5">
        <f>VLOOKUP(B531,'Gia 28.08'!$B$3:$Y$659,11,0)</f>
        <v>0</v>
      </c>
      <c r="L531" s="73">
        <f t="shared" si="8"/>
        <v>0</v>
      </c>
    </row>
    <row r="532" spans="1:13">
      <c r="A532" s="2">
        <v>531</v>
      </c>
      <c r="B532" s="7" t="s">
        <v>10</v>
      </c>
      <c r="C532" s="8" t="s">
        <v>521</v>
      </c>
      <c r="D532" s="8" t="s">
        <v>62</v>
      </c>
      <c r="E532" s="6" t="s">
        <v>46</v>
      </c>
      <c r="F532" s="14">
        <v>20000000</v>
      </c>
      <c r="G532" s="77">
        <v>0</v>
      </c>
      <c r="H532" s="66">
        <v>2.09</v>
      </c>
      <c r="I532" s="70">
        <v>25.2</v>
      </c>
      <c r="J532" s="19">
        <v>38.630000000000003</v>
      </c>
      <c r="K532" s="5">
        <f>VLOOKUP(B532,'Gia 28.08'!$B$3:$Y$659,11,0)</f>
        <v>18.899999999999999</v>
      </c>
      <c r="L532" s="73">
        <f t="shared" si="8"/>
        <v>0.75</v>
      </c>
    </row>
    <row r="533" spans="1:13">
      <c r="A533" s="2">
        <v>532</v>
      </c>
      <c r="B533" s="7" t="s">
        <v>522</v>
      </c>
      <c r="C533" s="8" t="s">
        <v>523</v>
      </c>
      <c r="D533" s="8" t="s">
        <v>45</v>
      </c>
      <c r="E533" s="6" t="s">
        <v>46</v>
      </c>
      <c r="F533" s="14">
        <v>18980200</v>
      </c>
      <c r="G533" s="77">
        <v>0</v>
      </c>
      <c r="H533" s="66">
        <v>2.04</v>
      </c>
      <c r="I533" s="70">
        <v>20.52</v>
      </c>
      <c r="J533" s="19">
        <v>65.86</v>
      </c>
      <c r="K533" s="5">
        <f>VLOOKUP(B533,'Gia 28.08'!$B$3:$Y$659,11,0)</f>
        <v>0</v>
      </c>
      <c r="L533" s="73">
        <f t="shared" si="8"/>
        <v>0</v>
      </c>
    </row>
    <row r="534" spans="1:13">
      <c r="A534" s="2">
        <v>533</v>
      </c>
      <c r="B534" s="16" t="s">
        <v>1226</v>
      </c>
      <c r="C534" s="17" t="s">
        <v>1227</v>
      </c>
      <c r="D534" s="17" t="s">
        <v>92</v>
      </c>
      <c r="E534" s="15" t="s">
        <v>648</v>
      </c>
      <c r="F534" s="18">
        <v>17858437</v>
      </c>
      <c r="G534" s="78">
        <v>47</v>
      </c>
      <c r="H534" s="66">
        <v>0</v>
      </c>
      <c r="I534" s="69">
        <v>16.39</v>
      </c>
      <c r="J534" s="19">
        <v>1.31</v>
      </c>
      <c r="K534" s="5">
        <f>VLOOKUP(B534,'Gia 28.08'!$B$3:$Y$659,11,0)</f>
        <v>0</v>
      </c>
      <c r="L534" s="73">
        <f t="shared" si="8"/>
        <v>0</v>
      </c>
    </row>
    <row r="535" spans="1:13">
      <c r="A535" s="2">
        <v>534</v>
      </c>
      <c r="B535" s="7" t="s">
        <v>524</v>
      </c>
      <c r="C535" s="8" t="s">
        <v>525</v>
      </c>
      <c r="D535" s="8" t="s">
        <v>89</v>
      </c>
      <c r="E535" s="6" t="s">
        <v>46</v>
      </c>
      <c r="F535" s="14">
        <v>63500000</v>
      </c>
      <c r="G535" s="77">
        <v>0</v>
      </c>
      <c r="H535" s="66">
        <v>2.59</v>
      </c>
      <c r="I535" s="70">
        <v>14.1</v>
      </c>
      <c r="J535" s="19">
        <v>150.52000000000001</v>
      </c>
      <c r="K535" s="5">
        <f>VLOOKUP(B535,'Gia 28.08'!$B$3:$Y$659,11,0)</f>
        <v>21.8</v>
      </c>
      <c r="L535" s="73">
        <f t="shared" si="8"/>
        <v>1.5460992907801419</v>
      </c>
    </row>
    <row r="536" spans="1:13">
      <c r="A536" s="2">
        <v>535</v>
      </c>
      <c r="B536" s="16" t="s">
        <v>1228</v>
      </c>
      <c r="C536" s="17" t="s">
        <v>1229</v>
      </c>
      <c r="D536" s="17" t="s">
        <v>49</v>
      </c>
      <c r="E536" s="15" t="s">
        <v>648</v>
      </c>
      <c r="F536" s="18">
        <v>1510280</v>
      </c>
      <c r="G536" s="78">
        <v>47</v>
      </c>
      <c r="H536" s="66">
        <v>0.1</v>
      </c>
      <c r="I536" s="69">
        <v>13.13</v>
      </c>
      <c r="J536" s="19">
        <v>0.09</v>
      </c>
      <c r="K536" s="5">
        <f>VLOOKUP(B536,'Gia 28.08'!$B$3:$Y$659,11,0)</f>
        <v>10</v>
      </c>
      <c r="L536" s="73">
        <f t="shared" si="8"/>
        <v>0.76161462300076155</v>
      </c>
    </row>
    <row r="537" spans="1:13">
      <c r="A537" s="2">
        <v>536</v>
      </c>
      <c r="B537" s="16" t="s">
        <v>1230</v>
      </c>
      <c r="C537" s="17" t="s">
        <v>1231</v>
      </c>
      <c r="D537" s="17" t="s">
        <v>71</v>
      </c>
      <c r="E537" s="15" t="s">
        <v>648</v>
      </c>
      <c r="F537" s="18">
        <v>12998694</v>
      </c>
      <c r="G537" s="78">
        <v>47</v>
      </c>
      <c r="H537" s="66">
        <v>12.07</v>
      </c>
      <c r="I537" s="69">
        <v>24.9</v>
      </c>
      <c r="J537" s="19">
        <v>59.07</v>
      </c>
      <c r="K537" s="5">
        <f>VLOOKUP(B537,'Gia 28.08'!$B$3:$Y$659,11,0)</f>
        <v>14.2</v>
      </c>
      <c r="L537" s="73">
        <f t="shared" si="8"/>
        <v>0.57028112449799195</v>
      </c>
    </row>
    <row r="538" spans="1:13">
      <c r="A538" s="2">
        <v>537</v>
      </c>
      <c r="B538" s="7" t="s">
        <v>526</v>
      </c>
      <c r="C538" s="8" t="s">
        <v>527</v>
      </c>
      <c r="D538" s="8" t="s">
        <v>196</v>
      </c>
      <c r="E538" s="6" t="s">
        <v>46</v>
      </c>
      <c r="F538" s="14">
        <v>20943893</v>
      </c>
      <c r="G538" s="77">
        <v>0</v>
      </c>
      <c r="H538" s="66">
        <v>4.66</v>
      </c>
      <c r="I538" s="70">
        <v>22.28</v>
      </c>
      <c r="J538" s="19">
        <v>86.19</v>
      </c>
      <c r="K538" s="5">
        <f>VLOOKUP(B538,'Gia 28.08'!$B$3:$Y$659,11,0)</f>
        <v>28.2</v>
      </c>
      <c r="L538" s="73">
        <f t="shared" si="8"/>
        <v>1.2657091561938958</v>
      </c>
    </row>
    <row r="539" spans="1:13">
      <c r="A539" s="2">
        <v>538</v>
      </c>
      <c r="B539" s="7" t="s">
        <v>528</v>
      </c>
      <c r="C539" s="8" t="s">
        <v>529</v>
      </c>
      <c r="D539" s="8" t="s">
        <v>210</v>
      </c>
      <c r="E539" s="6" t="s">
        <v>46</v>
      </c>
      <c r="F539" s="14">
        <v>49199951</v>
      </c>
      <c r="G539" s="77">
        <v>0</v>
      </c>
      <c r="H539" s="66">
        <v>3.05</v>
      </c>
      <c r="I539" s="70">
        <v>15.32</v>
      </c>
      <c r="J539" s="19">
        <v>123.52</v>
      </c>
      <c r="K539" s="5">
        <f>VLOOKUP(B539,'Gia 28.08'!$B$3:$Y$659,11,0)</f>
        <v>34.5</v>
      </c>
      <c r="L539" s="73">
        <f t="shared" si="8"/>
        <v>2.2519582245430807</v>
      </c>
    </row>
    <row r="540" spans="1:13">
      <c r="A540" s="2">
        <v>539</v>
      </c>
      <c r="B540" s="7" t="s">
        <v>530</v>
      </c>
      <c r="C540" s="8" t="s">
        <v>531</v>
      </c>
      <c r="D540" s="8" t="s">
        <v>234</v>
      </c>
      <c r="E540" s="6" t="s">
        <v>46</v>
      </c>
      <c r="F540" s="14">
        <v>12870000</v>
      </c>
      <c r="G540" s="77">
        <v>0</v>
      </c>
      <c r="H540" s="66">
        <v>1.8</v>
      </c>
      <c r="I540" s="70">
        <v>12.57</v>
      </c>
      <c r="J540" s="19">
        <v>24.21</v>
      </c>
      <c r="K540" s="5">
        <f>VLOOKUP(B540,'Gia 28.08'!$B$3:$Y$659,11,0)</f>
        <v>11.4</v>
      </c>
      <c r="L540" s="73">
        <f t="shared" si="8"/>
        <v>0.90692124105011929</v>
      </c>
    </row>
    <row r="541" spans="1:13">
      <c r="A541" s="2">
        <v>540</v>
      </c>
      <c r="B541" s="7" t="s">
        <v>532</v>
      </c>
      <c r="C541" s="8" t="s">
        <v>533</v>
      </c>
      <c r="D541" s="8" t="s">
        <v>49</v>
      </c>
      <c r="E541" s="6" t="s">
        <v>46</v>
      </c>
      <c r="F541" s="14">
        <v>10169925</v>
      </c>
      <c r="G541" s="77">
        <v>0</v>
      </c>
      <c r="H541" s="66">
        <v>0.3</v>
      </c>
      <c r="I541" s="70">
        <v>13.16</v>
      </c>
      <c r="J541" s="19">
        <v>-58.85</v>
      </c>
      <c r="K541" s="5">
        <f>VLOOKUP(B541,'Gia 28.08'!$B$3:$Y$659,11,0)</f>
        <v>5.2</v>
      </c>
      <c r="L541" s="73">
        <f t="shared" si="8"/>
        <v>0.39513677811550152</v>
      </c>
      <c r="M541" s="5" t="s">
        <v>1631</v>
      </c>
    </row>
    <row r="542" spans="1:13">
      <c r="A542" s="2">
        <v>541</v>
      </c>
      <c r="B542" s="16" t="s">
        <v>1232</v>
      </c>
      <c r="C542" s="17" t="s">
        <v>1233</v>
      </c>
      <c r="D542" s="17" t="s">
        <v>71</v>
      </c>
      <c r="E542" s="15" t="s">
        <v>648</v>
      </c>
      <c r="F542" s="18">
        <v>14999229</v>
      </c>
      <c r="G542" s="78">
        <v>47</v>
      </c>
      <c r="H542" s="66">
        <v>6.68</v>
      </c>
      <c r="I542" s="69">
        <v>14.77</v>
      </c>
      <c r="J542" s="19">
        <v>48.96</v>
      </c>
      <c r="K542" s="5">
        <f>VLOOKUP(B542,'Gia 28.08'!$B$3:$Y$659,11,0)</f>
        <v>10.8</v>
      </c>
      <c r="L542" s="73">
        <f t="shared" si="8"/>
        <v>0.7312119160460393</v>
      </c>
    </row>
    <row r="543" spans="1:13">
      <c r="A543" s="2">
        <v>542</v>
      </c>
      <c r="B543" s="16" t="s">
        <v>1234</v>
      </c>
      <c r="C543" s="17" t="s">
        <v>1235</v>
      </c>
      <c r="D543" s="17" t="s">
        <v>1236</v>
      </c>
      <c r="E543" s="15" t="s">
        <v>648</v>
      </c>
      <c r="F543" s="18">
        <v>6394000</v>
      </c>
      <c r="G543" s="78">
        <v>47</v>
      </c>
      <c r="H543" s="66">
        <v>8.89</v>
      </c>
      <c r="I543" s="69">
        <v>34.82</v>
      </c>
      <c r="J543" s="19">
        <v>47.57</v>
      </c>
      <c r="K543" s="5">
        <f>VLOOKUP(B543,'Gia 28.08'!$B$3:$Y$659,11,0)</f>
        <v>120</v>
      </c>
      <c r="L543" s="73">
        <f t="shared" si="8"/>
        <v>3.4462952326249283</v>
      </c>
    </row>
    <row r="544" spans="1:13">
      <c r="A544" s="2">
        <v>543</v>
      </c>
      <c r="B544" s="7" t="s">
        <v>534</v>
      </c>
      <c r="C544" s="8" t="s">
        <v>535</v>
      </c>
      <c r="D544" s="8" t="s">
        <v>68</v>
      </c>
      <c r="E544" s="6" t="s">
        <v>46</v>
      </c>
      <c r="F544" s="14">
        <v>100000000</v>
      </c>
      <c r="G544" s="77">
        <v>0</v>
      </c>
      <c r="H544" s="66">
        <v>1.36</v>
      </c>
      <c r="I544" s="70">
        <v>10.48</v>
      </c>
      <c r="J544" s="19">
        <v>159.09</v>
      </c>
      <c r="K544" s="5">
        <f>VLOOKUP(B544,'Gia 28.08'!$B$3:$Y$659,11,0)</f>
        <v>10.3</v>
      </c>
      <c r="L544" s="73">
        <f t="shared" si="8"/>
        <v>0.98282442748091603</v>
      </c>
    </row>
    <row r="545" spans="1:13">
      <c r="A545" s="2">
        <v>544</v>
      </c>
      <c r="B545" s="7" t="s">
        <v>3</v>
      </c>
      <c r="C545" s="8" t="s">
        <v>536</v>
      </c>
      <c r="D545" s="8" t="s">
        <v>62</v>
      </c>
      <c r="E545" s="6" t="s">
        <v>46</v>
      </c>
      <c r="F545" s="14">
        <v>38150420</v>
      </c>
      <c r="G545" s="77">
        <v>0</v>
      </c>
      <c r="H545" s="66">
        <v>1.56</v>
      </c>
      <c r="I545" s="70">
        <v>36.200000000000003</v>
      </c>
      <c r="J545" s="19">
        <v>29.27</v>
      </c>
      <c r="K545" s="5">
        <f>VLOOKUP(B545,'Gia 28.08'!$B$3:$Y$659,11,0)</f>
        <v>16.600000000000001</v>
      </c>
      <c r="L545" s="73">
        <f t="shared" si="8"/>
        <v>0.4585635359116022</v>
      </c>
    </row>
    <row r="546" spans="1:13">
      <c r="A546" s="2">
        <v>545</v>
      </c>
      <c r="B546" s="16" t="s">
        <v>1237</v>
      </c>
      <c r="C546" s="17" t="s">
        <v>1238</v>
      </c>
      <c r="D546" s="17" t="s">
        <v>71</v>
      </c>
      <c r="E546" s="15" t="s">
        <v>648</v>
      </c>
      <c r="F546" s="18">
        <v>16000000</v>
      </c>
      <c r="G546" s="78">
        <v>47</v>
      </c>
      <c r="H546" s="66">
        <v>7.03</v>
      </c>
      <c r="I546" s="69">
        <v>17.29</v>
      </c>
      <c r="J546" s="19">
        <v>13.78</v>
      </c>
      <c r="K546" s="5">
        <f>VLOOKUP(B546,'Gia 28.08'!$B$3:$Y$659,11,0)</f>
        <v>9.5</v>
      </c>
      <c r="L546" s="73">
        <f t="shared" si="8"/>
        <v>0.5494505494505495</v>
      </c>
    </row>
    <row r="547" spans="1:13">
      <c r="A547" s="2">
        <v>546</v>
      </c>
      <c r="B547" s="7" t="s">
        <v>537</v>
      </c>
      <c r="C547" s="8" t="s">
        <v>538</v>
      </c>
      <c r="D547" s="8" t="s">
        <v>120</v>
      </c>
      <c r="E547" s="6" t="s">
        <v>46</v>
      </c>
      <c r="F547" s="14">
        <v>8500000</v>
      </c>
      <c r="G547" s="77">
        <v>0</v>
      </c>
      <c r="H547" s="66">
        <v>2.89</v>
      </c>
      <c r="I547" s="70">
        <v>14.98</v>
      </c>
      <c r="J547" s="19">
        <v>21.46</v>
      </c>
      <c r="K547" s="5">
        <f>VLOOKUP(B547,'Gia 28.08'!$B$3:$Y$659,11,0)</f>
        <v>0</v>
      </c>
      <c r="L547" s="73">
        <f t="shared" si="8"/>
        <v>0</v>
      </c>
    </row>
    <row r="548" spans="1:13">
      <c r="A548" s="2">
        <v>547</v>
      </c>
      <c r="B548" s="16" t="s">
        <v>1239</v>
      </c>
      <c r="C548" s="17" t="s">
        <v>1240</v>
      </c>
      <c r="D548" s="17" t="s">
        <v>210</v>
      </c>
      <c r="E548" s="15" t="s">
        <v>648</v>
      </c>
      <c r="F548" s="18">
        <v>5702940</v>
      </c>
      <c r="G548" s="77">
        <v>0</v>
      </c>
      <c r="H548" s="66">
        <v>0.62</v>
      </c>
      <c r="I548" s="69">
        <v>11.82</v>
      </c>
      <c r="J548" s="19">
        <v>3.72</v>
      </c>
      <c r="K548" s="5">
        <f>VLOOKUP(B548,'Gia 28.08'!$B$3:$Y$659,11,0)</f>
        <v>0</v>
      </c>
      <c r="L548" s="73">
        <f t="shared" si="8"/>
        <v>0</v>
      </c>
    </row>
    <row r="549" spans="1:13">
      <c r="A549" s="2">
        <v>548</v>
      </c>
      <c r="B549" s="16" t="s">
        <v>1241</v>
      </c>
      <c r="C549" s="17" t="s">
        <v>1242</v>
      </c>
      <c r="D549" s="17" t="s">
        <v>134</v>
      </c>
      <c r="E549" s="15" t="s">
        <v>648</v>
      </c>
      <c r="F549" s="18">
        <v>12594857</v>
      </c>
      <c r="G549" s="78">
        <v>47</v>
      </c>
      <c r="H549" s="66">
        <v>0.42</v>
      </c>
      <c r="I549" s="69">
        <v>25.01</v>
      </c>
      <c r="J549" s="19">
        <v>7.38</v>
      </c>
      <c r="K549" s="5">
        <f>VLOOKUP(B549,'Gia 28.08'!$B$3:$Y$659,11,0)</f>
        <v>18.5</v>
      </c>
      <c r="L549" s="73">
        <f t="shared" si="8"/>
        <v>0.73970411835265892</v>
      </c>
    </row>
    <row r="550" spans="1:13">
      <c r="A550" s="2">
        <v>549</v>
      </c>
      <c r="B550" s="16" t="s">
        <v>1243</v>
      </c>
      <c r="C550" s="17" t="s">
        <v>1244</v>
      </c>
      <c r="D550" s="17" t="s">
        <v>45</v>
      </c>
      <c r="E550" s="15" t="s">
        <v>648</v>
      </c>
      <c r="F550" s="18">
        <v>11424570</v>
      </c>
      <c r="G550" s="78">
        <v>47</v>
      </c>
      <c r="H550" s="66">
        <v>3.56</v>
      </c>
      <c r="I550" s="69">
        <v>19.41</v>
      </c>
      <c r="J550" s="19">
        <v>29.94</v>
      </c>
      <c r="K550" s="5">
        <f>VLOOKUP(B550,'Gia 28.08'!$B$3:$Y$659,11,0)</f>
        <v>24</v>
      </c>
      <c r="L550" s="73">
        <f t="shared" si="8"/>
        <v>1.2364760432766615</v>
      </c>
    </row>
    <row r="551" spans="1:13">
      <c r="A551" s="2">
        <v>550</v>
      </c>
      <c r="B551" s="7" t="s">
        <v>539</v>
      </c>
      <c r="C551" s="8" t="s">
        <v>540</v>
      </c>
      <c r="D551" s="8" t="s">
        <v>68</v>
      </c>
      <c r="E551" s="6" t="s">
        <v>46</v>
      </c>
      <c r="F551" s="14">
        <v>10000000</v>
      </c>
      <c r="G551" s="77">
        <v>0</v>
      </c>
      <c r="H551" s="66">
        <v>1.8</v>
      </c>
      <c r="I551" s="70">
        <v>14.46</v>
      </c>
      <c r="J551" s="19">
        <v>14.88</v>
      </c>
      <c r="K551" s="5">
        <f>VLOOKUP(B551,'Gia 28.08'!$B$3:$Y$659,11,0)</f>
        <v>11.4</v>
      </c>
      <c r="L551" s="73">
        <f t="shared" si="8"/>
        <v>0.78838174273858919</v>
      </c>
    </row>
    <row r="552" spans="1:13">
      <c r="A552" s="2">
        <v>551</v>
      </c>
      <c r="B552" s="16" t="s">
        <v>1245</v>
      </c>
      <c r="C552" s="17" t="s">
        <v>1246</v>
      </c>
      <c r="D552" s="17" t="s">
        <v>134</v>
      </c>
      <c r="E552" s="15" t="s">
        <v>648</v>
      </c>
      <c r="F552" s="18">
        <v>6000000</v>
      </c>
      <c r="G552" s="78">
        <v>47</v>
      </c>
      <c r="H552" s="66">
        <v>1.1000000000000001</v>
      </c>
      <c r="I552" s="69">
        <v>5.77</v>
      </c>
      <c r="J552" s="19">
        <v>2.57</v>
      </c>
      <c r="K552" s="5">
        <f>VLOOKUP(B552,'Gia 28.08'!$B$3:$Y$659,11,0)</f>
        <v>6.8</v>
      </c>
      <c r="L552" s="73">
        <f t="shared" si="8"/>
        <v>1.1785095320623917</v>
      </c>
      <c r="M552" s="5" t="s">
        <v>1632</v>
      </c>
    </row>
    <row r="553" spans="1:13">
      <c r="A553" s="2">
        <v>552</v>
      </c>
      <c r="B553" s="16" t="s">
        <v>1247</v>
      </c>
      <c r="C553" s="17" t="s">
        <v>1248</v>
      </c>
      <c r="D553" s="17" t="s">
        <v>71</v>
      </c>
      <c r="E553" s="15" t="s">
        <v>648</v>
      </c>
      <c r="F553" s="18">
        <v>9100000</v>
      </c>
      <c r="G553" s="78">
        <v>47</v>
      </c>
      <c r="H553" s="66">
        <v>2.57</v>
      </c>
      <c r="I553" s="69">
        <v>18.5</v>
      </c>
      <c r="J553" s="19">
        <v>34.450000000000003</v>
      </c>
      <c r="K553" s="5">
        <f>VLOOKUP(B553,'Gia 28.08'!$B$3:$Y$659,11,0)</f>
        <v>13.5</v>
      </c>
      <c r="L553" s="73">
        <f t="shared" si="8"/>
        <v>0.72972972972972971</v>
      </c>
    </row>
    <row r="554" spans="1:13">
      <c r="A554" s="2">
        <v>553</v>
      </c>
      <c r="B554" s="7" t="s">
        <v>541</v>
      </c>
      <c r="C554" s="8" t="s">
        <v>542</v>
      </c>
      <c r="D554" s="8" t="s">
        <v>89</v>
      </c>
      <c r="E554" s="6" t="s">
        <v>46</v>
      </c>
      <c r="F554" s="14">
        <v>24656988</v>
      </c>
      <c r="G554" s="77">
        <v>0</v>
      </c>
      <c r="H554" s="66">
        <v>1.0900000000000001</v>
      </c>
      <c r="I554" s="70">
        <v>10.26</v>
      </c>
      <c r="J554" s="19">
        <v>26.65</v>
      </c>
      <c r="K554" s="5">
        <f>VLOOKUP(B554,'Gia 28.08'!$B$3:$Y$659,11,0)</f>
        <v>11.3</v>
      </c>
      <c r="L554" s="73">
        <f t="shared" si="8"/>
        <v>1.101364522417154</v>
      </c>
    </row>
    <row r="555" spans="1:13">
      <c r="A555" s="2">
        <v>554</v>
      </c>
      <c r="B555" s="7" t="s">
        <v>5</v>
      </c>
      <c r="C555" s="8" t="s">
        <v>543</v>
      </c>
      <c r="D555" s="8" t="s">
        <v>134</v>
      </c>
      <c r="E555" s="6" t="s">
        <v>46</v>
      </c>
      <c r="F555" s="14">
        <v>9569900</v>
      </c>
      <c r="G555" s="77">
        <v>0</v>
      </c>
      <c r="H555" s="66">
        <v>5.17</v>
      </c>
      <c r="I555" s="70">
        <v>28.4</v>
      </c>
      <c r="J555" s="19">
        <v>49.75</v>
      </c>
      <c r="K555" s="5">
        <f>VLOOKUP(B555,'Gia 28.08'!$B$3:$Y$659,11,0)</f>
        <v>16</v>
      </c>
      <c r="L555" s="73">
        <f t="shared" si="8"/>
        <v>0.56338028169014087</v>
      </c>
    </row>
    <row r="556" spans="1:13">
      <c r="A556" s="2">
        <v>555</v>
      </c>
      <c r="B556" s="16" t="s">
        <v>1249</v>
      </c>
      <c r="C556" s="17" t="s">
        <v>1250</v>
      </c>
      <c r="D556" s="17" t="s">
        <v>62</v>
      </c>
      <c r="E556" s="15" t="s">
        <v>648</v>
      </c>
      <c r="F556" s="18">
        <v>16500000</v>
      </c>
      <c r="G556" s="78">
        <v>47</v>
      </c>
      <c r="H556" s="66">
        <v>0.8</v>
      </c>
      <c r="I556" s="69">
        <v>6.64</v>
      </c>
      <c r="J556" s="19">
        <v>8.02</v>
      </c>
      <c r="K556" s="5">
        <f>VLOOKUP(B556,'Gia 28.08'!$B$3:$Y$659,11,0)</f>
        <v>8.6</v>
      </c>
      <c r="L556" s="73">
        <f t="shared" si="8"/>
        <v>1.2951807228915664</v>
      </c>
    </row>
    <row r="557" spans="1:13">
      <c r="A557" s="2">
        <v>556</v>
      </c>
      <c r="B557" s="7" t="s">
        <v>544</v>
      </c>
      <c r="C557" s="8" t="s">
        <v>545</v>
      </c>
      <c r="D557" s="8" t="s">
        <v>62</v>
      </c>
      <c r="E557" s="6" t="s">
        <v>46</v>
      </c>
      <c r="F557" s="14">
        <v>24000000</v>
      </c>
      <c r="G557" s="77">
        <v>0</v>
      </c>
      <c r="H557" s="66">
        <v>3.44</v>
      </c>
      <c r="I557" s="70">
        <v>23.89</v>
      </c>
      <c r="J557" s="19">
        <v>65.03</v>
      </c>
      <c r="K557" s="5">
        <f>VLOOKUP(B557,'Gia 28.08'!$B$3:$Y$659,11,0)</f>
        <v>20.8</v>
      </c>
      <c r="L557" s="73">
        <f t="shared" si="8"/>
        <v>0.87065717873587278</v>
      </c>
    </row>
    <row r="558" spans="1:13">
      <c r="A558" s="2">
        <v>557</v>
      </c>
      <c r="B558" s="16" t="s">
        <v>1251</v>
      </c>
      <c r="C558" s="17" t="s">
        <v>1252</v>
      </c>
      <c r="D558" s="17" t="s">
        <v>234</v>
      </c>
      <c r="E558" s="15" t="s">
        <v>648</v>
      </c>
      <c r="F558" s="18">
        <v>6000000</v>
      </c>
      <c r="G558" s="78">
        <v>47</v>
      </c>
      <c r="H558" s="66">
        <v>1.44</v>
      </c>
      <c r="I558" s="69">
        <v>14.59</v>
      </c>
      <c r="J558" s="19">
        <v>2.99</v>
      </c>
      <c r="K558" s="5">
        <f>VLOOKUP(B558,'Gia 28.08'!$B$3:$Y$659,11,0)</f>
        <v>9.5</v>
      </c>
      <c r="L558" s="73">
        <f t="shared" si="8"/>
        <v>0.65113091158327618</v>
      </c>
    </row>
    <row r="559" spans="1:13">
      <c r="A559" s="2">
        <v>558</v>
      </c>
      <c r="B559" s="16" t="s">
        <v>1253</v>
      </c>
      <c r="C559" s="17" t="s">
        <v>1254</v>
      </c>
      <c r="D559" s="17" t="s">
        <v>68</v>
      </c>
      <c r="E559" s="15" t="s">
        <v>648</v>
      </c>
      <c r="F559" s="18">
        <v>10406716</v>
      </c>
      <c r="G559" s="78">
        <v>47</v>
      </c>
      <c r="H559" s="66">
        <v>0.82</v>
      </c>
      <c r="I559" s="69">
        <v>12.84</v>
      </c>
      <c r="J559" s="19">
        <v>2.37</v>
      </c>
      <c r="K559" s="5">
        <f>VLOOKUP(B559,'Gia 28.08'!$B$3:$Y$659,11,0)</f>
        <v>5.2</v>
      </c>
      <c r="L559" s="73">
        <f t="shared" si="8"/>
        <v>0.40498442367601251</v>
      </c>
    </row>
    <row r="560" spans="1:13">
      <c r="A560" s="2">
        <v>559</v>
      </c>
      <c r="B560" s="16" t="s">
        <v>1255</v>
      </c>
      <c r="C560" s="17" t="s">
        <v>1256</v>
      </c>
      <c r="D560" s="17" t="s">
        <v>49</v>
      </c>
      <c r="E560" s="15" t="s">
        <v>648</v>
      </c>
      <c r="F560" s="18">
        <v>3774078</v>
      </c>
      <c r="G560" s="78">
        <v>42.9</v>
      </c>
      <c r="H560" s="66">
        <v>1.84</v>
      </c>
      <c r="I560" s="69">
        <v>13.17</v>
      </c>
      <c r="J560" s="19">
        <v>65.739999999999995</v>
      </c>
      <c r="K560" s="5">
        <f>VLOOKUP(B560,'Gia 28.08'!$B$3:$Y$659,11,0)</f>
        <v>0</v>
      </c>
      <c r="L560" s="73">
        <f t="shared" si="8"/>
        <v>0</v>
      </c>
    </row>
    <row r="561" spans="1:12">
      <c r="A561" s="2">
        <v>560</v>
      </c>
      <c r="B561" s="7" t="s">
        <v>546</v>
      </c>
      <c r="C561" s="8" t="s">
        <v>547</v>
      </c>
      <c r="D561" s="8" t="s">
        <v>425</v>
      </c>
      <c r="E561" s="6" t="s">
        <v>46</v>
      </c>
      <c r="F561" s="14">
        <v>23297915</v>
      </c>
      <c r="G561" s="77">
        <v>0</v>
      </c>
      <c r="H561" s="66">
        <v>5.28</v>
      </c>
      <c r="I561" s="70">
        <v>29.08</v>
      </c>
      <c r="J561" s="19">
        <v>116.16</v>
      </c>
      <c r="K561" s="5">
        <f>VLOOKUP(B561,'Gia 28.08'!$B$3:$Y$659,11,0)</f>
        <v>46</v>
      </c>
      <c r="L561" s="73">
        <f t="shared" si="8"/>
        <v>1.5818431911966988</v>
      </c>
    </row>
    <row r="562" spans="1:12">
      <c r="A562" s="2">
        <v>561</v>
      </c>
      <c r="B562" s="7" t="s">
        <v>548</v>
      </c>
      <c r="C562" s="8" t="s">
        <v>549</v>
      </c>
      <c r="D562" s="8" t="s">
        <v>49</v>
      </c>
      <c r="E562" s="6" t="s">
        <v>46</v>
      </c>
      <c r="F562" s="14">
        <v>80685688</v>
      </c>
      <c r="G562" s="77">
        <v>0</v>
      </c>
      <c r="H562" s="66">
        <v>0.21</v>
      </c>
      <c r="I562" s="70">
        <v>13.14</v>
      </c>
      <c r="J562" s="19">
        <v>114.33</v>
      </c>
      <c r="K562" s="5">
        <f>VLOOKUP(B562,'Gia 28.08'!$B$3:$Y$659,11,0)</f>
        <v>9.4</v>
      </c>
      <c r="L562" s="73">
        <f t="shared" si="8"/>
        <v>0.71537290715372903</v>
      </c>
    </row>
    <row r="563" spans="1:12">
      <c r="A563" s="2">
        <v>562</v>
      </c>
      <c r="B563" s="16" t="s">
        <v>1257</v>
      </c>
      <c r="C563" s="17" t="s">
        <v>1258</v>
      </c>
      <c r="D563" s="17" t="s">
        <v>92</v>
      </c>
      <c r="E563" s="15" t="s">
        <v>648</v>
      </c>
      <c r="F563" s="18">
        <v>12400000</v>
      </c>
      <c r="G563" s="78">
        <v>47</v>
      </c>
      <c r="H563" s="66">
        <v>1.55</v>
      </c>
      <c r="I563" s="69">
        <v>14.22</v>
      </c>
      <c r="J563" s="19">
        <v>14.47</v>
      </c>
      <c r="K563" s="5">
        <f>VLOOKUP(B563,'Gia 28.08'!$B$3:$Y$659,11,0)</f>
        <v>10.6</v>
      </c>
      <c r="L563" s="73">
        <f t="shared" si="8"/>
        <v>0.74542897327707447</v>
      </c>
    </row>
    <row r="564" spans="1:12">
      <c r="A564" s="2">
        <v>563</v>
      </c>
      <c r="B564" s="7" t="s">
        <v>550</v>
      </c>
      <c r="C564" s="8" t="s">
        <v>551</v>
      </c>
      <c r="D564" s="8" t="s">
        <v>89</v>
      </c>
      <c r="E564" s="6" t="s">
        <v>46</v>
      </c>
      <c r="F564" s="14">
        <v>70000000</v>
      </c>
      <c r="G564" s="77">
        <v>0</v>
      </c>
      <c r="H564" s="66">
        <v>2.76</v>
      </c>
      <c r="I564" s="70">
        <v>12.5</v>
      </c>
      <c r="J564" s="19">
        <v>160.38999999999999</v>
      </c>
      <c r="K564" s="5">
        <f>VLOOKUP(B564,'Gia 28.08'!$B$3:$Y$659,11,0)</f>
        <v>21.6</v>
      </c>
      <c r="L564" s="73">
        <f t="shared" si="8"/>
        <v>1.7280000000000002</v>
      </c>
    </row>
    <row r="565" spans="1:12">
      <c r="A565" s="2">
        <v>564</v>
      </c>
      <c r="B565" s="7" t="s">
        <v>552</v>
      </c>
      <c r="C565" s="8" t="s">
        <v>553</v>
      </c>
      <c r="D565" s="8" t="s">
        <v>554</v>
      </c>
      <c r="E565" s="6" t="s">
        <v>46</v>
      </c>
      <c r="F565" s="14">
        <v>23073824</v>
      </c>
      <c r="G565" s="77">
        <v>0</v>
      </c>
      <c r="H565" s="66">
        <v>5.8</v>
      </c>
      <c r="I565" s="70">
        <v>29.18</v>
      </c>
      <c r="J565" s="19">
        <v>96.29</v>
      </c>
      <c r="K565" s="5">
        <f>VLOOKUP(B565,'Gia 28.08'!$B$3:$Y$659,11,0)</f>
        <v>35</v>
      </c>
      <c r="L565" s="73">
        <f t="shared" si="8"/>
        <v>1.1994516792323509</v>
      </c>
    </row>
    <row r="566" spans="1:12">
      <c r="A566" s="2">
        <v>565</v>
      </c>
      <c r="B566" s="7" t="s">
        <v>555</v>
      </c>
      <c r="C566" s="8" t="s">
        <v>556</v>
      </c>
      <c r="D566" s="8" t="s">
        <v>207</v>
      </c>
      <c r="E566" s="6" t="s">
        <v>46</v>
      </c>
      <c r="F566" s="14">
        <v>30839117</v>
      </c>
      <c r="G566" s="77">
        <v>0</v>
      </c>
      <c r="H566" s="66">
        <v>1.1399999999999999</v>
      </c>
      <c r="I566" s="70">
        <v>10.61</v>
      </c>
      <c r="J566" s="19">
        <v>4.91</v>
      </c>
      <c r="K566" s="5">
        <f>VLOOKUP(B566,'Gia 28.08'!$B$3:$Y$659,11,0)</f>
        <v>12.1</v>
      </c>
      <c r="L566" s="73">
        <f t="shared" si="8"/>
        <v>1.1404335532516494</v>
      </c>
    </row>
    <row r="567" spans="1:12">
      <c r="A567" s="2">
        <v>566</v>
      </c>
      <c r="B567" s="16" t="s">
        <v>1259</v>
      </c>
      <c r="C567" s="17" t="s">
        <v>1260</v>
      </c>
      <c r="D567" s="17" t="s">
        <v>92</v>
      </c>
      <c r="E567" s="15" t="s">
        <v>648</v>
      </c>
      <c r="F567" s="18">
        <v>6000000</v>
      </c>
      <c r="G567" s="78">
        <v>47</v>
      </c>
      <c r="H567" s="66">
        <v>1.45</v>
      </c>
      <c r="I567" s="69">
        <v>14.02</v>
      </c>
      <c r="J567" s="19">
        <v>6.92</v>
      </c>
      <c r="K567" s="5">
        <f>VLOOKUP(B567,'Gia 28.08'!$B$3:$Y$659,11,0)</f>
        <v>9.1999999999999993</v>
      </c>
      <c r="L567" s="73">
        <f t="shared" si="8"/>
        <v>0.65620542082738942</v>
      </c>
    </row>
    <row r="568" spans="1:12">
      <c r="A568" s="2">
        <v>567</v>
      </c>
      <c r="B568" s="7" t="s">
        <v>557</v>
      </c>
      <c r="C568" s="8" t="s">
        <v>558</v>
      </c>
      <c r="D568" s="8" t="s">
        <v>92</v>
      </c>
      <c r="E568" s="6" t="s">
        <v>46</v>
      </c>
      <c r="F568" s="14">
        <v>8000000</v>
      </c>
      <c r="G568" s="77">
        <v>0</v>
      </c>
      <c r="H568" s="66">
        <v>4.13</v>
      </c>
      <c r="I568" s="70">
        <v>33.04</v>
      </c>
      <c r="J568" s="19">
        <v>34.74</v>
      </c>
      <c r="K568" s="5">
        <f>VLOOKUP(B568,'Gia 28.08'!$B$3:$Y$659,11,0)</f>
        <v>0</v>
      </c>
      <c r="L568" s="73">
        <f t="shared" si="8"/>
        <v>0</v>
      </c>
    </row>
    <row r="569" spans="1:12">
      <c r="A569" s="2">
        <v>568</v>
      </c>
      <c r="B569" s="7" t="s">
        <v>559</v>
      </c>
      <c r="C569" s="8" t="s">
        <v>560</v>
      </c>
      <c r="D569" s="8" t="s">
        <v>177</v>
      </c>
      <c r="E569" s="6" t="s">
        <v>46</v>
      </c>
      <c r="F569" s="14">
        <v>19250000</v>
      </c>
      <c r="G569" s="77">
        <v>0</v>
      </c>
      <c r="H569" s="66">
        <v>1.05</v>
      </c>
      <c r="I569" s="70">
        <v>15.35</v>
      </c>
      <c r="J569" s="19">
        <v>34.21</v>
      </c>
      <c r="K569" s="5">
        <f>VLOOKUP(B569,'Gia 28.08'!$B$3:$Y$659,11,0)</f>
        <v>11.8</v>
      </c>
      <c r="L569" s="73">
        <f t="shared" si="8"/>
        <v>0.76872964169381119</v>
      </c>
    </row>
    <row r="570" spans="1:12">
      <c r="A570" s="2">
        <v>569</v>
      </c>
      <c r="B570" s="16" t="s">
        <v>1261</v>
      </c>
      <c r="C570" s="17" t="s">
        <v>1262</v>
      </c>
      <c r="D570" s="17" t="s">
        <v>210</v>
      </c>
      <c r="E570" s="15" t="s">
        <v>648</v>
      </c>
      <c r="F570" s="18">
        <v>14807415</v>
      </c>
      <c r="G570" s="78">
        <v>47</v>
      </c>
      <c r="H570" s="66">
        <v>1.99</v>
      </c>
      <c r="I570" s="69">
        <v>15.53</v>
      </c>
      <c r="J570" s="19">
        <v>25.25</v>
      </c>
      <c r="K570" s="5">
        <f>VLOOKUP(B570,'Gia 28.08'!$B$3:$Y$659,11,0)</f>
        <v>17.2</v>
      </c>
      <c r="L570" s="73">
        <f t="shared" si="8"/>
        <v>1.1075338055376691</v>
      </c>
    </row>
    <row r="571" spans="1:12">
      <c r="A571" s="2">
        <v>570</v>
      </c>
      <c r="B571" s="7" t="s">
        <v>561</v>
      </c>
      <c r="C571" s="8" t="s">
        <v>562</v>
      </c>
      <c r="D571" s="8" t="s">
        <v>71</v>
      </c>
      <c r="E571" s="6" t="s">
        <v>46</v>
      </c>
      <c r="F571" s="14">
        <v>8500000</v>
      </c>
      <c r="G571" s="77">
        <v>0</v>
      </c>
      <c r="H571" s="66">
        <v>0</v>
      </c>
      <c r="I571" s="70">
        <v>9.6999999999999993</v>
      </c>
      <c r="J571" s="19">
        <v>-25.38</v>
      </c>
      <c r="K571" s="5">
        <f>VLOOKUP(B571,'Gia 28.08'!$B$3:$Y$659,11,0)</f>
        <v>3.9</v>
      </c>
      <c r="L571" s="73">
        <f t="shared" si="8"/>
        <v>0.40206185567010311</v>
      </c>
    </row>
    <row r="572" spans="1:12">
      <c r="A572" s="2">
        <v>571</v>
      </c>
      <c r="B572" s="7" t="s">
        <v>563</v>
      </c>
      <c r="C572" s="8" t="s">
        <v>564</v>
      </c>
      <c r="D572" s="8" t="s">
        <v>80</v>
      </c>
      <c r="E572" s="6" t="s">
        <v>46</v>
      </c>
      <c r="F572" s="14">
        <v>24430596</v>
      </c>
      <c r="G572" s="77">
        <v>0</v>
      </c>
      <c r="H572" s="66">
        <v>0.95</v>
      </c>
      <c r="I572" s="70">
        <v>14.23</v>
      </c>
      <c r="J572" s="19">
        <v>23.44</v>
      </c>
      <c r="K572" s="5">
        <f>VLOOKUP(B572,'Gia 28.08'!$B$3:$Y$659,11,0)</f>
        <v>9</v>
      </c>
      <c r="L572" s="73">
        <f t="shared" si="8"/>
        <v>0.63246661981728736</v>
      </c>
    </row>
    <row r="573" spans="1:12">
      <c r="A573" s="2">
        <v>572</v>
      </c>
      <c r="B573" s="16" t="s">
        <v>1263</v>
      </c>
      <c r="C573" s="17" t="s">
        <v>1264</v>
      </c>
      <c r="D573" s="17" t="s">
        <v>160</v>
      </c>
      <c r="E573" s="15" t="s">
        <v>648</v>
      </c>
      <c r="F573" s="18">
        <v>2015985</v>
      </c>
      <c r="G573" s="78">
        <v>0.2</v>
      </c>
      <c r="H573" s="66">
        <v>0.66</v>
      </c>
      <c r="I573" s="69">
        <v>11.27</v>
      </c>
      <c r="J573" s="19">
        <v>1.19</v>
      </c>
      <c r="K573" s="5">
        <f>VLOOKUP(B573,'Gia 28.08'!$B$3:$Y$659,11,0)</f>
        <v>0</v>
      </c>
      <c r="L573" s="73">
        <f t="shared" si="8"/>
        <v>0</v>
      </c>
    </row>
    <row r="574" spans="1:12">
      <c r="A574" s="2">
        <v>573</v>
      </c>
      <c r="B574" s="16" t="s">
        <v>1265</v>
      </c>
      <c r="C574" s="17" t="s">
        <v>1266</v>
      </c>
      <c r="D574" s="17" t="s">
        <v>80</v>
      </c>
      <c r="E574" s="15" t="s">
        <v>648</v>
      </c>
      <c r="F574" s="18">
        <v>4995542</v>
      </c>
      <c r="G574" s="78">
        <v>1.6</v>
      </c>
      <c r="H574" s="66">
        <v>2.3199999999999998</v>
      </c>
      <c r="I574" s="69">
        <v>16.89</v>
      </c>
      <c r="J574" s="19">
        <v>13.08</v>
      </c>
      <c r="K574" s="5">
        <f>VLOOKUP(B574,'Gia 28.08'!$B$3:$Y$659,11,0)</f>
        <v>0</v>
      </c>
      <c r="L574" s="73">
        <f t="shared" si="8"/>
        <v>0</v>
      </c>
    </row>
    <row r="575" spans="1:12">
      <c r="A575" s="2">
        <v>574</v>
      </c>
      <c r="B575" s="7" t="s">
        <v>565</v>
      </c>
      <c r="C575" s="8" t="s">
        <v>566</v>
      </c>
      <c r="D575" s="8" t="s">
        <v>153</v>
      </c>
      <c r="E575" s="6" t="s">
        <v>46</v>
      </c>
      <c r="F575" s="14">
        <v>24676433</v>
      </c>
      <c r="G575" s="77">
        <v>0</v>
      </c>
      <c r="H575" s="66">
        <v>5.39</v>
      </c>
      <c r="I575" s="70">
        <v>28.55</v>
      </c>
      <c r="J575" s="19">
        <v>149.26</v>
      </c>
      <c r="K575" s="5">
        <f>VLOOKUP(B575,'Gia 28.08'!$B$3:$Y$659,11,0)</f>
        <v>74</v>
      </c>
      <c r="L575" s="73">
        <f t="shared" si="8"/>
        <v>2.5919439579684762</v>
      </c>
    </row>
    <row r="576" spans="1:12">
      <c r="A576" s="2">
        <v>575</v>
      </c>
      <c r="B576" s="7" t="s">
        <v>567</v>
      </c>
      <c r="C576" s="8" t="s">
        <v>568</v>
      </c>
      <c r="D576" s="8" t="s">
        <v>177</v>
      </c>
      <c r="E576" s="6" t="s">
        <v>46</v>
      </c>
      <c r="F576" s="14">
        <v>30000000</v>
      </c>
      <c r="G576" s="77">
        <v>0</v>
      </c>
      <c r="H576" s="66">
        <v>6.82</v>
      </c>
      <c r="I576" s="70">
        <v>47.25</v>
      </c>
      <c r="J576" s="19">
        <v>228.4</v>
      </c>
      <c r="K576" s="5">
        <f>VLOOKUP(B576,'Gia 28.08'!$B$3:$Y$659,11,0)</f>
        <v>34.1</v>
      </c>
      <c r="L576" s="73">
        <f t="shared" si="8"/>
        <v>0.72169312169312172</v>
      </c>
    </row>
    <row r="577" spans="1:13">
      <c r="A577" s="2">
        <v>576</v>
      </c>
      <c r="B577" s="7" t="s">
        <v>569</v>
      </c>
      <c r="C577" s="8" t="s">
        <v>570</v>
      </c>
      <c r="D577" s="8" t="s">
        <v>45</v>
      </c>
      <c r="E577" s="6" t="s">
        <v>46</v>
      </c>
      <c r="F577" s="14">
        <v>16160646</v>
      </c>
      <c r="G577" s="77">
        <v>0</v>
      </c>
      <c r="H577" s="66">
        <v>1.68</v>
      </c>
      <c r="I577" s="70">
        <v>17.54</v>
      </c>
      <c r="J577" s="19">
        <v>25.08</v>
      </c>
      <c r="K577" s="5">
        <f>VLOOKUP(B577,'Gia 28.08'!$B$3:$Y$659,11,0)</f>
        <v>10.9</v>
      </c>
      <c r="L577" s="73">
        <f t="shared" si="8"/>
        <v>0.62143671607753714</v>
      </c>
    </row>
    <row r="578" spans="1:13">
      <c r="A578" s="2">
        <v>577</v>
      </c>
      <c r="B578" s="16" t="s">
        <v>1267</v>
      </c>
      <c r="C578" s="17" t="s">
        <v>1268</v>
      </c>
      <c r="D578" s="17" t="s">
        <v>55</v>
      </c>
      <c r="E578" s="15" t="s">
        <v>648</v>
      </c>
      <c r="F578" s="18">
        <v>6745480</v>
      </c>
      <c r="G578" s="77">
        <v>0</v>
      </c>
      <c r="H578" s="66">
        <v>6.65</v>
      </c>
      <c r="I578" s="69">
        <v>9.51</v>
      </c>
      <c r="J578" s="19">
        <v>0.34</v>
      </c>
      <c r="K578" s="5">
        <f>VLOOKUP(B578,'Gia 28.08'!$B$3:$Y$659,11,0)</f>
        <v>0</v>
      </c>
      <c r="L578" s="73">
        <f t="shared" ref="L578:L641" si="9">K578/I578</f>
        <v>0</v>
      </c>
      <c r="M578" s="5" t="s">
        <v>1628</v>
      </c>
    </row>
    <row r="579" spans="1:13">
      <c r="A579" s="2">
        <v>578</v>
      </c>
      <c r="B579" s="7" t="s">
        <v>571</v>
      </c>
      <c r="C579" s="8" t="s">
        <v>572</v>
      </c>
      <c r="D579" s="8" t="s">
        <v>134</v>
      </c>
      <c r="E579" s="6" t="s">
        <v>46</v>
      </c>
      <c r="F579" s="14">
        <v>8312915</v>
      </c>
      <c r="G579" s="77">
        <v>0</v>
      </c>
      <c r="H579" s="66">
        <v>0</v>
      </c>
      <c r="I579" s="70">
        <v>8.39</v>
      </c>
      <c r="J579" s="19">
        <v>3.18</v>
      </c>
      <c r="K579" s="5">
        <f>VLOOKUP(B579,'Gia 28.08'!$B$3:$Y$659,11,0)</f>
        <v>29.8</v>
      </c>
      <c r="L579" s="73">
        <f t="shared" si="9"/>
        <v>3.5518474374255065</v>
      </c>
      <c r="M579" s="5" t="s">
        <v>1631</v>
      </c>
    </row>
    <row r="580" spans="1:13">
      <c r="A580" s="2">
        <v>579</v>
      </c>
      <c r="B580" s="16" t="s">
        <v>1269</v>
      </c>
      <c r="C580" s="17" t="s">
        <v>1270</v>
      </c>
      <c r="D580" s="17" t="s">
        <v>49</v>
      </c>
      <c r="E580" s="15" t="s">
        <v>648</v>
      </c>
      <c r="F580" s="18">
        <v>2936140</v>
      </c>
      <c r="G580" s="78">
        <v>0.2</v>
      </c>
      <c r="H580" s="66">
        <v>0</v>
      </c>
      <c r="I580" s="69">
        <v>9.8699999999999992</v>
      </c>
      <c r="J580" s="19">
        <v>-4.22</v>
      </c>
      <c r="K580" s="5">
        <f>VLOOKUP(B580,'Gia 28.08'!$B$3:$Y$659,11,0)</f>
        <v>0</v>
      </c>
      <c r="L580" s="73">
        <f t="shared" si="9"/>
        <v>0</v>
      </c>
      <c r="M580" s="5" t="s">
        <v>1628</v>
      </c>
    </row>
    <row r="581" spans="1:13">
      <c r="A581" s="2">
        <v>580</v>
      </c>
      <c r="B581" s="16" t="s">
        <v>1271</v>
      </c>
      <c r="C581" s="17" t="s">
        <v>1272</v>
      </c>
      <c r="D581" s="17" t="s">
        <v>123</v>
      </c>
      <c r="E581" s="15" t="s">
        <v>648</v>
      </c>
      <c r="F581" s="18">
        <v>4800000</v>
      </c>
      <c r="G581" s="78">
        <v>47</v>
      </c>
      <c r="H581" s="66">
        <v>0.32</v>
      </c>
      <c r="I581" s="69">
        <v>17.78</v>
      </c>
      <c r="J581" s="19">
        <v>2.56</v>
      </c>
      <c r="K581" s="5">
        <f>VLOOKUP(B581,'Gia 28.08'!$B$3:$Y$659,11,0)</f>
        <v>4.7</v>
      </c>
      <c r="L581" s="73">
        <f t="shared" si="9"/>
        <v>0.2643419572553431</v>
      </c>
      <c r="M581" s="5" t="s">
        <v>1628</v>
      </c>
    </row>
    <row r="582" spans="1:13">
      <c r="A582" s="2">
        <v>581</v>
      </c>
      <c r="B582" s="16" t="s">
        <v>1273</v>
      </c>
      <c r="C582" s="17" t="s">
        <v>1274</v>
      </c>
      <c r="D582" s="17" t="s">
        <v>49</v>
      </c>
      <c r="E582" s="15" t="s">
        <v>648</v>
      </c>
      <c r="F582" s="18">
        <v>5992348</v>
      </c>
      <c r="G582" s="78">
        <v>47</v>
      </c>
      <c r="H582" s="66">
        <v>2.3199999999999998</v>
      </c>
      <c r="I582" s="69">
        <v>13.03</v>
      </c>
      <c r="J582" s="19">
        <v>13.43</v>
      </c>
      <c r="K582" s="5">
        <f>VLOOKUP(B582,'Gia 28.08'!$B$3:$Y$659,11,0)</f>
        <v>11.3</v>
      </c>
      <c r="L582" s="73">
        <f t="shared" si="9"/>
        <v>0.8672294704528013</v>
      </c>
    </row>
    <row r="583" spans="1:13">
      <c r="A583" s="2">
        <v>582</v>
      </c>
      <c r="B583" s="7" t="s">
        <v>573</v>
      </c>
      <c r="C583" s="8" t="s">
        <v>574</v>
      </c>
      <c r="D583" s="8" t="s">
        <v>171</v>
      </c>
      <c r="E583" s="6" t="s">
        <v>46</v>
      </c>
      <c r="F583" s="14">
        <v>73500000</v>
      </c>
      <c r="G583" s="77">
        <v>0</v>
      </c>
      <c r="H583" s="66">
        <v>0.57999999999999996</v>
      </c>
      <c r="I583" s="70">
        <v>12.03</v>
      </c>
      <c r="J583" s="19">
        <v>7.02</v>
      </c>
      <c r="K583" s="5">
        <f>VLOOKUP(B583,'Gia 28.08'!$B$3:$Y$659,11,0)</f>
        <v>10.4</v>
      </c>
      <c r="L583" s="73">
        <f t="shared" si="9"/>
        <v>0.86450540315876978</v>
      </c>
    </row>
    <row r="584" spans="1:13">
      <c r="A584" s="2">
        <v>583</v>
      </c>
      <c r="B584" s="7" t="s">
        <v>575</v>
      </c>
      <c r="C584" s="8" t="s">
        <v>576</v>
      </c>
      <c r="D584" s="8" t="s">
        <v>80</v>
      </c>
      <c r="E584" s="6" t="s">
        <v>46</v>
      </c>
      <c r="F584" s="14">
        <v>14999998</v>
      </c>
      <c r="G584" s="77">
        <v>0</v>
      </c>
      <c r="H584" s="66">
        <v>1.68</v>
      </c>
      <c r="I584" s="70">
        <v>35.22</v>
      </c>
      <c r="J584" s="19">
        <v>37.31</v>
      </c>
      <c r="K584" s="5">
        <f>VLOOKUP(B584,'Gia 28.08'!$B$3:$Y$659,11,0)</f>
        <v>19.399999999999999</v>
      </c>
      <c r="L584" s="73">
        <f t="shared" si="9"/>
        <v>0.55082339579784212</v>
      </c>
    </row>
    <row r="585" spans="1:13">
      <c r="A585" s="2">
        <v>584</v>
      </c>
      <c r="B585" s="16" t="s">
        <v>1275</v>
      </c>
      <c r="C585" s="17" t="s">
        <v>1276</v>
      </c>
      <c r="D585" s="17" t="s">
        <v>473</v>
      </c>
      <c r="E585" s="15" t="s">
        <v>648</v>
      </c>
      <c r="F585" s="18">
        <v>5250000</v>
      </c>
      <c r="G585" s="78">
        <v>47</v>
      </c>
      <c r="H585" s="66">
        <v>0.04</v>
      </c>
      <c r="I585" s="69">
        <v>10.52</v>
      </c>
      <c r="J585" s="19">
        <v>0.15</v>
      </c>
      <c r="K585" s="5">
        <f>VLOOKUP(B585,'Gia 28.08'!$B$3:$Y$659,11,0)</f>
        <v>4.5999999999999996</v>
      </c>
      <c r="L585" s="73">
        <f t="shared" si="9"/>
        <v>0.43726235741444863</v>
      </c>
    </row>
    <row r="586" spans="1:13">
      <c r="A586" s="2">
        <v>585</v>
      </c>
      <c r="B586" s="7" t="s">
        <v>577</v>
      </c>
      <c r="C586" s="8" t="s">
        <v>578</v>
      </c>
      <c r="D586" s="8" t="s">
        <v>579</v>
      </c>
      <c r="E586" s="6" t="s">
        <v>46</v>
      </c>
      <c r="F586" s="14">
        <v>26691319</v>
      </c>
      <c r="G586" s="77">
        <v>0</v>
      </c>
      <c r="H586" s="66">
        <v>1.57</v>
      </c>
      <c r="I586" s="70">
        <v>11.26</v>
      </c>
      <c r="J586" s="19">
        <v>39.340000000000003</v>
      </c>
      <c r="K586" s="5">
        <f>VLOOKUP(B586,'Gia 28.08'!$B$3:$Y$659,11,0)</f>
        <v>0</v>
      </c>
      <c r="L586" s="73">
        <f t="shared" si="9"/>
        <v>0</v>
      </c>
    </row>
    <row r="587" spans="1:13">
      <c r="A587" s="2">
        <v>586</v>
      </c>
      <c r="B587" s="16" t="s">
        <v>1277</v>
      </c>
      <c r="C587" s="17" t="s">
        <v>1278</v>
      </c>
      <c r="D587" s="17" t="s">
        <v>579</v>
      </c>
      <c r="E587" s="15" t="s">
        <v>648</v>
      </c>
      <c r="F587" s="18">
        <v>4439000</v>
      </c>
      <c r="G587" s="78">
        <v>47</v>
      </c>
      <c r="H587" s="66">
        <v>4.13</v>
      </c>
      <c r="I587" s="69">
        <v>19.43</v>
      </c>
      <c r="J587" s="19">
        <v>17.52</v>
      </c>
      <c r="K587" s="5">
        <f>VLOOKUP(B587,'Gia 28.08'!$B$3:$Y$659,11,0)</f>
        <v>20.7</v>
      </c>
      <c r="L587" s="73">
        <f t="shared" si="9"/>
        <v>1.0653628409675759</v>
      </c>
    </row>
    <row r="588" spans="1:13">
      <c r="A588" s="2">
        <v>587</v>
      </c>
      <c r="B588" s="16" t="s">
        <v>1279</v>
      </c>
      <c r="C588" s="17" t="s">
        <v>1280</v>
      </c>
      <c r="D588" s="17" t="s">
        <v>579</v>
      </c>
      <c r="E588" s="15" t="s">
        <v>648</v>
      </c>
      <c r="F588" s="18">
        <v>3381000</v>
      </c>
      <c r="G588" s="78">
        <v>1.3</v>
      </c>
      <c r="H588" s="66">
        <v>3.74</v>
      </c>
      <c r="I588" s="69">
        <v>18.989999999999998</v>
      </c>
      <c r="J588" s="19">
        <v>10.94</v>
      </c>
      <c r="K588" s="5">
        <f>VLOOKUP(B588,'Gia 28.08'!$B$3:$Y$659,11,0)</f>
        <v>0</v>
      </c>
      <c r="L588" s="73">
        <f t="shared" si="9"/>
        <v>0</v>
      </c>
    </row>
    <row r="589" spans="1:13">
      <c r="A589" s="2">
        <v>588</v>
      </c>
      <c r="B589" s="16" t="s">
        <v>1281</v>
      </c>
      <c r="C589" s="17" t="s">
        <v>1282</v>
      </c>
      <c r="D589" s="17" t="s">
        <v>579</v>
      </c>
      <c r="E589" s="15" t="s">
        <v>648</v>
      </c>
      <c r="F589" s="18">
        <v>14599614</v>
      </c>
      <c r="G589" s="78">
        <v>0.4</v>
      </c>
      <c r="H589" s="66">
        <v>0.19</v>
      </c>
      <c r="I589" s="69">
        <v>11.33</v>
      </c>
      <c r="J589" s="19">
        <v>4.59</v>
      </c>
      <c r="K589" s="5">
        <f>VLOOKUP(B589,'Gia 28.08'!$B$3:$Y$659,11,0)</f>
        <v>0</v>
      </c>
      <c r="L589" s="73">
        <f t="shared" si="9"/>
        <v>0</v>
      </c>
    </row>
    <row r="590" spans="1:13">
      <c r="A590" s="2">
        <v>589</v>
      </c>
      <c r="B590" s="16" t="s">
        <v>1283</v>
      </c>
      <c r="C590" s="17" t="s">
        <v>1284</v>
      </c>
      <c r="D590" s="17" t="s">
        <v>71</v>
      </c>
      <c r="E590" s="15" t="s">
        <v>648</v>
      </c>
      <c r="F590" s="18">
        <v>24997256</v>
      </c>
      <c r="G590" s="78">
        <v>47</v>
      </c>
      <c r="H590" s="66">
        <v>4.09</v>
      </c>
      <c r="I590" s="69">
        <v>13.22</v>
      </c>
      <c r="J590" s="19">
        <v>88.69</v>
      </c>
      <c r="K590" s="5">
        <f>VLOOKUP(B590,'Gia 28.08'!$B$3:$Y$659,11,0)</f>
        <v>10.4</v>
      </c>
      <c r="L590" s="73">
        <f t="shared" si="9"/>
        <v>0.78668683812405449</v>
      </c>
    </row>
    <row r="591" spans="1:13">
      <c r="A591" s="2">
        <v>590</v>
      </c>
      <c r="B591" s="16" t="s">
        <v>1285</v>
      </c>
      <c r="C591" s="17" t="s">
        <v>1286</v>
      </c>
      <c r="D591" s="17" t="s">
        <v>134</v>
      </c>
      <c r="E591" s="15" t="s">
        <v>648</v>
      </c>
      <c r="F591" s="18">
        <v>7000000</v>
      </c>
      <c r="G591" s="78">
        <v>47</v>
      </c>
      <c r="H591" s="66">
        <v>0.74</v>
      </c>
      <c r="I591" s="69">
        <v>15.67</v>
      </c>
      <c r="J591" s="19">
        <v>5.56</v>
      </c>
      <c r="K591" s="5">
        <f>VLOOKUP(B591,'Gia 28.08'!$B$3:$Y$659,11,0)</f>
        <v>8.3000000000000007</v>
      </c>
      <c r="L591" s="73">
        <f t="shared" si="9"/>
        <v>0.52967453733248249</v>
      </c>
    </row>
    <row r="592" spans="1:13">
      <c r="A592" s="2">
        <v>591</v>
      </c>
      <c r="B592" s="7" t="s">
        <v>580</v>
      </c>
      <c r="C592" s="8" t="s">
        <v>581</v>
      </c>
      <c r="D592" s="8" t="s">
        <v>55</v>
      </c>
      <c r="E592" s="6" t="s">
        <v>46</v>
      </c>
      <c r="F592" s="14">
        <v>5578493</v>
      </c>
      <c r="G592" s="77">
        <v>0</v>
      </c>
      <c r="H592" s="66">
        <v>1.47</v>
      </c>
      <c r="I592" s="70">
        <v>11.81</v>
      </c>
      <c r="J592" s="19">
        <v>30.37</v>
      </c>
      <c r="K592" s="5">
        <f>VLOOKUP(B592,'Gia 28.08'!$B$3:$Y$659,11,0)</f>
        <v>7.9</v>
      </c>
      <c r="L592" s="73">
        <f t="shared" si="9"/>
        <v>0.66892464013547837</v>
      </c>
    </row>
    <row r="593" spans="1:13">
      <c r="A593" s="2">
        <v>592</v>
      </c>
      <c r="B593" s="7" t="s">
        <v>582</v>
      </c>
      <c r="C593" s="8" t="s">
        <v>583</v>
      </c>
      <c r="D593" s="8" t="s">
        <v>68</v>
      </c>
      <c r="E593" s="6" t="s">
        <v>46</v>
      </c>
      <c r="F593" s="14">
        <v>35000000</v>
      </c>
      <c r="G593" s="77">
        <v>0</v>
      </c>
      <c r="H593" s="66">
        <v>0.02</v>
      </c>
      <c r="I593" s="70">
        <v>10.49</v>
      </c>
      <c r="J593" s="19">
        <v>0.62</v>
      </c>
      <c r="K593" s="5">
        <f>VLOOKUP(B593,'Gia 28.08'!$B$3:$Y$659,11,0)</f>
        <v>5.9</v>
      </c>
      <c r="L593" s="73">
        <f t="shared" si="9"/>
        <v>0.56244041944709244</v>
      </c>
      <c r="M593" s="5" t="s">
        <v>1631</v>
      </c>
    </row>
    <row r="594" spans="1:13">
      <c r="A594" s="2">
        <v>593</v>
      </c>
      <c r="B594" s="7" t="s">
        <v>584</v>
      </c>
      <c r="C594" s="8" t="s">
        <v>585</v>
      </c>
      <c r="D594" s="8" t="s">
        <v>89</v>
      </c>
      <c r="E594" s="6" t="s">
        <v>46</v>
      </c>
      <c r="F594" s="14">
        <v>8000000</v>
      </c>
      <c r="G594" s="77">
        <v>0</v>
      </c>
      <c r="H594" s="66">
        <v>3.69</v>
      </c>
      <c r="I594" s="70">
        <v>21.02</v>
      </c>
      <c r="J594" s="19">
        <v>25.37</v>
      </c>
      <c r="K594" s="5">
        <f>VLOOKUP(B594,'Gia 28.08'!$B$3:$Y$659,11,0)</f>
        <v>15.1</v>
      </c>
      <c r="L594" s="73">
        <f t="shared" si="9"/>
        <v>0.71836346336822077</v>
      </c>
    </row>
    <row r="595" spans="1:13">
      <c r="A595" s="2">
        <v>594</v>
      </c>
      <c r="B595" s="16" t="s">
        <v>1287</v>
      </c>
      <c r="C595" s="17" t="s">
        <v>1288</v>
      </c>
      <c r="D595" s="17" t="s">
        <v>92</v>
      </c>
      <c r="E595" s="15" t="s">
        <v>648</v>
      </c>
      <c r="F595" s="18">
        <v>14484468</v>
      </c>
      <c r="G595" s="78">
        <v>47</v>
      </c>
      <c r="H595" s="66">
        <v>0</v>
      </c>
      <c r="I595" s="69">
        <v>10.07</v>
      </c>
      <c r="J595" s="19">
        <v>0.86</v>
      </c>
      <c r="K595" s="5">
        <f>VLOOKUP(B595,'Gia 28.08'!$B$3:$Y$659,11,0)</f>
        <v>6.9</v>
      </c>
      <c r="L595" s="73">
        <f t="shared" si="9"/>
        <v>0.68520357497517381</v>
      </c>
      <c r="M595" s="5" t="s">
        <v>1628</v>
      </c>
    </row>
    <row r="596" spans="1:13">
      <c r="A596" s="2">
        <v>595</v>
      </c>
      <c r="B596" s="16" t="s">
        <v>1289</v>
      </c>
      <c r="C596" s="17" t="s">
        <v>1290</v>
      </c>
      <c r="D596" s="17" t="s">
        <v>107</v>
      </c>
      <c r="E596" s="15" t="s">
        <v>648</v>
      </c>
      <c r="F596" s="18">
        <v>5818000</v>
      </c>
      <c r="G596" s="78">
        <v>47</v>
      </c>
      <c r="H596" s="66">
        <v>2.88</v>
      </c>
      <c r="I596" s="69">
        <v>14.82</v>
      </c>
      <c r="J596" s="19">
        <v>7.25</v>
      </c>
      <c r="K596" s="5">
        <f>VLOOKUP(B596,'Gia 28.08'!$B$3:$Y$659,11,0)</f>
        <v>9.4</v>
      </c>
      <c r="L596" s="73">
        <f t="shared" si="9"/>
        <v>0.63427800269905532</v>
      </c>
    </row>
    <row r="597" spans="1:13">
      <c r="A597" s="2">
        <v>596</v>
      </c>
      <c r="B597" s="16" t="s">
        <v>1291</v>
      </c>
      <c r="C597" s="17" t="s">
        <v>1292</v>
      </c>
      <c r="D597" s="17" t="s">
        <v>68</v>
      </c>
      <c r="E597" s="15" t="s">
        <v>648</v>
      </c>
      <c r="F597" s="18">
        <v>10000000</v>
      </c>
      <c r="G597" s="78">
        <v>47</v>
      </c>
      <c r="H597" s="66">
        <v>0</v>
      </c>
      <c r="I597" s="69">
        <v>4.32</v>
      </c>
      <c r="J597" s="19">
        <v>-30.26</v>
      </c>
      <c r="K597" s="5">
        <f>VLOOKUP(B597,'Gia 28.08'!$B$3:$Y$659,11,0)</f>
        <v>2.2999999999999998</v>
      </c>
      <c r="L597" s="73">
        <f t="shared" si="9"/>
        <v>0.53240740740740733</v>
      </c>
      <c r="M597" s="5" t="s">
        <v>1628</v>
      </c>
    </row>
    <row r="598" spans="1:13">
      <c r="A598" s="2">
        <v>597</v>
      </c>
      <c r="B598" s="16" t="s">
        <v>1293</v>
      </c>
      <c r="C598" s="17" t="s">
        <v>1294</v>
      </c>
      <c r="D598" s="17" t="s">
        <v>68</v>
      </c>
      <c r="E598" s="15" t="s">
        <v>648</v>
      </c>
      <c r="F598" s="18">
        <v>1700000</v>
      </c>
      <c r="G598" s="78">
        <v>47</v>
      </c>
      <c r="H598" s="66">
        <v>2.78</v>
      </c>
      <c r="I598" s="69">
        <v>21.42</v>
      </c>
      <c r="J598" s="19">
        <v>0.15</v>
      </c>
      <c r="K598" s="5">
        <f>VLOOKUP(B598,'Gia 28.08'!$B$3:$Y$659,11,0)</f>
        <v>6.5</v>
      </c>
      <c r="L598" s="73">
        <f t="shared" si="9"/>
        <v>0.30345471521942108</v>
      </c>
    </row>
    <row r="599" spans="1:13">
      <c r="A599" s="2">
        <v>598</v>
      </c>
      <c r="B599" s="16" t="s">
        <v>1295</v>
      </c>
      <c r="C599" s="17" t="s">
        <v>1296</v>
      </c>
      <c r="D599" s="17" t="s">
        <v>123</v>
      </c>
      <c r="E599" s="15" t="s">
        <v>648</v>
      </c>
      <c r="F599" s="18">
        <v>1200000</v>
      </c>
      <c r="G599" s="78">
        <v>10.7</v>
      </c>
      <c r="H599" s="66">
        <v>1.73</v>
      </c>
      <c r="I599" s="69">
        <v>12.63</v>
      </c>
      <c r="J599" s="19">
        <v>0.69</v>
      </c>
      <c r="K599" s="5">
        <f>VLOOKUP(B599,'Gia 28.08'!$B$3:$Y$659,11,0)</f>
        <v>0</v>
      </c>
      <c r="L599" s="73">
        <f t="shared" si="9"/>
        <v>0</v>
      </c>
      <c r="M599" s="5" t="s">
        <v>1628</v>
      </c>
    </row>
    <row r="600" spans="1:13">
      <c r="A600" s="2">
        <v>599</v>
      </c>
      <c r="B600" s="16" t="s">
        <v>1297</v>
      </c>
      <c r="C600" s="17" t="s">
        <v>1298</v>
      </c>
      <c r="D600" s="17" t="s">
        <v>160</v>
      </c>
      <c r="E600" s="15" t="s">
        <v>648</v>
      </c>
      <c r="F600" s="18">
        <v>2999989</v>
      </c>
      <c r="G600" s="78">
        <v>0.3</v>
      </c>
      <c r="H600" s="66">
        <v>7.59</v>
      </c>
      <c r="I600" s="69">
        <v>25.41</v>
      </c>
      <c r="J600" s="19">
        <v>22.4</v>
      </c>
      <c r="K600" s="5">
        <f>VLOOKUP(B600,'Gia 28.08'!$B$3:$Y$659,11,0)</f>
        <v>0</v>
      </c>
      <c r="L600" s="73">
        <f t="shared" si="9"/>
        <v>0</v>
      </c>
    </row>
    <row r="601" spans="1:13">
      <c r="A601" s="2">
        <v>600</v>
      </c>
      <c r="B601" s="16" t="s">
        <v>1299</v>
      </c>
      <c r="C601" s="17" t="s">
        <v>1300</v>
      </c>
      <c r="D601" s="17" t="s">
        <v>55</v>
      </c>
      <c r="E601" s="15" t="s">
        <v>648</v>
      </c>
      <c r="F601" s="18">
        <v>2900000</v>
      </c>
      <c r="G601" s="78">
        <v>47</v>
      </c>
      <c r="H601" s="66">
        <v>0</v>
      </c>
      <c r="I601" s="69">
        <v>9.98</v>
      </c>
      <c r="J601" s="19">
        <v>0.09</v>
      </c>
      <c r="K601" s="5">
        <f>VLOOKUP(B601,'Gia 28.08'!$B$3:$Y$659,11,0)</f>
        <v>11.5</v>
      </c>
      <c r="L601" s="73">
        <f t="shared" si="9"/>
        <v>1.1523046092184368</v>
      </c>
    </row>
    <row r="602" spans="1:13">
      <c r="A602" s="2">
        <v>601</v>
      </c>
      <c r="B602" s="16" t="s">
        <v>1301</v>
      </c>
      <c r="C602" s="17" t="s">
        <v>1302</v>
      </c>
      <c r="D602" s="17" t="s">
        <v>68</v>
      </c>
      <c r="E602" s="15" t="s">
        <v>648</v>
      </c>
      <c r="F602" s="18">
        <v>7400000</v>
      </c>
      <c r="G602" s="78">
        <v>47</v>
      </c>
      <c r="H602" s="66">
        <v>2.75</v>
      </c>
      <c r="I602" s="69">
        <v>32.79</v>
      </c>
      <c r="J602" s="19">
        <v>19.13</v>
      </c>
      <c r="K602" s="5">
        <f>VLOOKUP(B602,'Gia 28.08'!$B$3:$Y$659,11,0)</f>
        <v>18</v>
      </c>
      <c r="L602" s="73">
        <f t="shared" si="9"/>
        <v>0.54894784995425439</v>
      </c>
    </row>
    <row r="603" spans="1:13">
      <c r="A603" s="2">
        <v>602</v>
      </c>
      <c r="B603" s="16" t="s">
        <v>1303</v>
      </c>
      <c r="C603" s="17" t="s">
        <v>1304</v>
      </c>
      <c r="D603" s="17" t="s">
        <v>68</v>
      </c>
      <c r="E603" s="15" t="s">
        <v>648</v>
      </c>
      <c r="F603" s="18">
        <v>12000000</v>
      </c>
      <c r="G603" s="78">
        <v>47</v>
      </c>
      <c r="H603" s="66">
        <v>3.06</v>
      </c>
      <c r="I603" s="69">
        <v>22.93</v>
      </c>
      <c r="J603" s="19">
        <v>11.96</v>
      </c>
      <c r="K603" s="5">
        <f>VLOOKUP(B603,'Gia 28.08'!$B$3:$Y$659,11,0)</f>
        <v>15.3</v>
      </c>
      <c r="L603" s="73">
        <f t="shared" si="9"/>
        <v>0.6672481465329263</v>
      </c>
    </row>
    <row r="604" spans="1:13">
      <c r="A604" s="2">
        <v>603</v>
      </c>
      <c r="B604" s="16" t="s">
        <v>1305</v>
      </c>
      <c r="C604" s="17" t="s">
        <v>1306</v>
      </c>
      <c r="D604" s="17" t="s">
        <v>68</v>
      </c>
      <c r="E604" s="15" t="s">
        <v>648</v>
      </c>
      <c r="F604" s="18">
        <v>8000000</v>
      </c>
      <c r="G604" s="78">
        <v>0</v>
      </c>
      <c r="H604" s="66">
        <v>1.91</v>
      </c>
      <c r="I604" s="69">
        <v>25.54</v>
      </c>
      <c r="J604" s="19">
        <v>9.64</v>
      </c>
      <c r="K604" s="5">
        <f>VLOOKUP(B604,'Gia 28.08'!$B$3:$Y$659,11,0)</f>
        <v>0</v>
      </c>
      <c r="L604" s="73">
        <f t="shared" si="9"/>
        <v>0</v>
      </c>
    </row>
    <row r="605" spans="1:13">
      <c r="A605" s="2">
        <v>604</v>
      </c>
      <c r="B605" s="16" t="s">
        <v>1307</v>
      </c>
      <c r="C605" s="17" t="s">
        <v>476</v>
      </c>
      <c r="D605" s="17" t="s">
        <v>107</v>
      </c>
      <c r="E605" s="15" t="s">
        <v>648</v>
      </c>
      <c r="F605" s="18">
        <v>5000000</v>
      </c>
      <c r="G605" s="78">
        <v>0.4</v>
      </c>
      <c r="H605" s="66">
        <v>0.05</v>
      </c>
      <c r="I605" s="69">
        <v>16.829999999999998</v>
      </c>
      <c r="J605" s="19">
        <v>1.77</v>
      </c>
      <c r="K605" s="5">
        <f>VLOOKUP(B605,'Gia 28.08'!$B$3:$Y$659,11,0)</f>
        <v>0</v>
      </c>
      <c r="L605" s="73">
        <f t="shared" si="9"/>
        <v>0</v>
      </c>
    </row>
    <row r="606" spans="1:13">
      <c r="A606" s="2">
        <v>605</v>
      </c>
      <c r="B606" s="16" t="s">
        <v>1308</v>
      </c>
      <c r="C606" s="17" t="s">
        <v>1309</v>
      </c>
      <c r="D606" s="17" t="s">
        <v>107</v>
      </c>
      <c r="E606" s="15" t="s">
        <v>648</v>
      </c>
      <c r="F606" s="18">
        <v>8000000</v>
      </c>
      <c r="G606" s="78">
        <v>47</v>
      </c>
      <c r="H606" s="66">
        <v>1.72</v>
      </c>
      <c r="I606" s="69">
        <v>13.49</v>
      </c>
      <c r="J606" s="19">
        <v>8.31</v>
      </c>
      <c r="K606" s="5">
        <f>VLOOKUP(B606,'Gia 28.08'!$B$3:$Y$659,11,0)</f>
        <v>8.1999999999999993</v>
      </c>
      <c r="L606" s="73">
        <f t="shared" si="9"/>
        <v>0.60785767234988874</v>
      </c>
    </row>
    <row r="607" spans="1:13">
      <c r="A607" s="2">
        <v>606</v>
      </c>
      <c r="B607" s="16" t="s">
        <v>1310</v>
      </c>
      <c r="C607" s="17" t="s">
        <v>1311</v>
      </c>
      <c r="D607" s="17" t="s">
        <v>107</v>
      </c>
      <c r="E607" s="15" t="s">
        <v>648</v>
      </c>
      <c r="F607" s="18">
        <v>8000000</v>
      </c>
      <c r="G607" s="78">
        <v>47</v>
      </c>
      <c r="H607" s="66">
        <v>1.52</v>
      </c>
      <c r="I607" s="69">
        <v>15.04</v>
      </c>
      <c r="J607" s="19">
        <v>4.1399999999999997</v>
      </c>
      <c r="K607" s="5">
        <f>VLOOKUP(B607,'Gia 28.08'!$B$3:$Y$659,11,0)</f>
        <v>6.9</v>
      </c>
      <c r="L607" s="73">
        <f t="shared" si="9"/>
        <v>0.45877659574468088</v>
      </c>
    </row>
    <row r="608" spans="1:13">
      <c r="A608" s="2">
        <v>607</v>
      </c>
      <c r="B608" s="16" t="s">
        <v>1312</v>
      </c>
      <c r="C608" s="17" t="s">
        <v>1313</v>
      </c>
      <c r="D608" s="17" t="s">
        <v>68</v>
      </c>
      <c r="E608" s="15" t="s">
        <v>648</v>
      </c>
      <c r="F608" s="18">
        <v>12000000</v>
      </c>
      <c r="G608" s="78">
        <v>47</v>
      </c>
      <c r="H608" s="66">
        <v>1.1599999999999999</v>
      </c>
      <c r="I608" s="69">
        <v>15.75</v>
      </c>
      <c r="J608" s="19">
        <v>11.07</v>
      </c>
      <c r="K608" s="5">
        <f>VLOOKUP(B608,'Gia 28.08'!$B$3:$Y$659,11,0)</f>
        <v>8.1999999999999993</v>
      </c>
      <c r="L608" s="73">
        <f t="shared" si="9"/>
        <v>0.52063492063492056</v>
      </c>
    </row>
    <row r="609" spans="1:13">
      <c r="A609" s="2">
        <v>608</v>
      </c>
      <c r="B609" s="7" t="s">
        <v>586</v>
      </c>
      <c r="C609" s="8" t="s">
        <v>587</v>
      </c>
      <c r="D609" s="8" t="s">
        <v>143</v>
      </c>
      <c r="E609" s="6" t="s">
        <v>46</v>
      </c>
      <c r="F609" s="14">
        <v>2665020334</v>
      </c>
      <c r="G609" s="77">
        <v>9.3000000000000007</v>
      </c>
      <c r="H609" s="66">
        <v>1.73</v>
      </c>
      <c r="I609" s="70">
        <v>16.7</v>
      </c>
      <c r="J609" s="19">
        <v>4351.74</v>
      </c>
      <c r="K609" s="5">
        <f>VLOOKUP(B609,'Gia 28.08'!$B$3:$Y$659,11,0)</f>
        <v>27.5</v>
      </c>
      <c r="L609" s="73">
        <f t="shared" si="9"/>
        <v>1.6467065868263473</v>
      </c>
    </row>
    <row r="610" spans="1:13">
      <c r="A610" s="2">
        <v>609</v>
      </c>
      <c r="B610" s="16" t="s">
        <v>1314</v>
      </c>
      <c r="C610" s="17" t="s">
        <v>1315</v>
      </c>
      <c r="D610" s="17" t="s">
        <v>68</v>
      </c>
      <c r="E610" s="15" t="s">
        <v>648</v>
      </c>
      <c r="F610" s="18">
        <v>6000000</v>
      </c>
      <c r="G610" s="78">
        <v>47</v>
      </c>
      <c r="H610" s="66">
        <v>2.92</v>
      </c>
      <c r="I610" s="69">
        <v>15.55</v>
      </c>
      <c r="J610" s="19">
        <v>15.95</v>
      </c>
      <c r="K610" s="5">
        <f>VLOOKUP(B610,'Gia 28.08'!$B$3:$Y$659,11,0)</f>
        <v>15.2</v>
      </c>
      <c r="L610" s="73">
        <f t="shared" si="9"/>
        <v>0.97749196141479089</v>
      </c>
    </row>
    <row r="611" spans="1:13">
      <c r="A611" s="2">
        <v>610</v>
      </c>
      <c r="B611" s="7" t="s">
        <v>588</v>
      </c>
      <c r="C611" s="8" t="s">
        <v>589</v>
      </c>
      <c r="D611" s="8" t="s">
        <v>45</v>
      </c>
      <c r="E611" s="6" t="s">
        <v>46</v>
      </c>
      <c r="F611" s="14">
        <v>26579135</v>
      </c>
      <c r="G611" s="77">
        <v>0</v>
      </c>
      <c r="H611" s="66">
        <v>11.52</v>
      </c>
      <c r="I611" s="70">
        <v>45.71</v>
      </c>
      <c r="J611" s="19">
        <v>260.39</v>
      </c>
      <c r="K611" s="5">
        <f>VLOOKUP(B611,'Gia 28.08'!$B$3:$Y$659,11,0)</f>
        <v>184</v>
      </c>
      <c r="L611" s="73">
        <f t="shared" si="9"/>
        <v>4.0253773791292931</v>
      </c>
      <c r="M611" s="5" t="s">
        <v>1626</v>
      </c>
    </row>
    <row r="612" spans="1:13">
      <c r="A612" s="2">
        <v>611</v>
      </c>
      <c r="B612" s="16" t="s">
        <v>1316</v>
      </c>
      <c r="C612" s="17" t="s">
        <v>1317</v>
      </c>
      <c r="D612" s="17" t="s">
        <v>68</v>
      </c>
      <c r="E612" s="15" t="s">
        <v>648</v>
      </c>
      <c r="F612" s="18">
        <v>441710673</v>
      </c>
      <c r="G612" s="78">
        <v>47</v>
      </c>
      <c r="H612" s="66">
        <v>1.28</v>
      </c>
      <c r="I612" s="69">
        <v>12.75</v>
      </c>
      <c r="J612" s="19">
        <v>544.75</v>
      </c>
      <c r="K612" s="5">
        <f>VLOOKUP(B612,'Gia 28.08'!$B$3:$Y$659,11,0)</f>
        <v>14.6</v>
      </c>
      <c r="L612" s="73">
        <f t="shared" si="9"/>
        <v>1.1450980392156862</v>
      </c>
    </row>
    <row r="613" spans="1:13">
      <c r="A613" s="2">
        <v>612</v>
      </c>
      <c r="B613" s="16" t="s">
        <v>1318</v>
      </c>
      <c r="C613" s="17" t="s">
        <v>1319</v>
      </c>
      <c r="D613" s="17" t="s">
        <v>403</v>
      </c>
      <c r="E613" s="15" t="s">
        <v>648</v>
      </c>
      <c r="F613" s="18">
        <v>3000000</v>
      </c>
      <c r="G613" s="78">
        <v>10.7</v>
      </c>
      <c r="H613" s="66">
        <v>0.72</v>
      </c>
      <c r="I613" s="69">
        <v>17.649999999999999</v>
      </c>
      <c r="J613" s="19">
        <v>1.0900000000000001</v>
      </c>
      <c r="K613" s="5">
        <f>VLOOKUP(B613,'Gia 28.08'!$B$3:$Y$659,11,0)</f>
        <v>0</v>
      </c>
      <c r="L613" s="73">
        <f t="shared" si="9"/>
        <v>0</v>
      </c>
    </row>
    <row r="614" spans="1:13">
      <c r="A614" s="2">
        <v>613</v>
      </c>
      <c r="B614" s="16" t="s">
        <v>1320</v>
      </c>
      <c r="C614" s="17" t="s">
        <v>1321</v>
      </c>
      <c r="D614" s="17" t="s">
        <v>62</v>
      </c>
      <c r="E614" s="15" t="s">
        <v>648</v>
      </c>
      <c r="F614" s="18">
        <v>36000000</v>
      </c>
      <c r="G614" s="78">
        <v>47</v>
      </c>
      <c r="H614" s="66">
        <v>0</v>
      </c>
      <c r="I614" s="69">
        <v>8.4499999999999993</v>
      </c>
      <c r="J614" s="19">
        <v>-35.17</v>
      </c>
      <c r="K614" s="5">
        <f>VLOOKUP(B614,'Gia 28.08'!$B$3:$Y$659,11,0)</f>
        <v>3.1</v>
      </c>
      <c r="L614" s="73">
        <f t="shared" si="9"/>
        <v>0.36686390532544383</v>
      </c>
      <c r="M614" s="5" t="s">
        <v>1628</v>
      </c>
    </row>
    <row r="615" spans="1:13">
      <c r="A615" s="2">
        <v>614</v>
      </c>
      <c r="B615" s="16" t="s">
        <v>1322</v>
      </c>
      <c r="C615" s="17" t="s">
        <v>1323</v>
      </c>
      <c r="D615" s="17" t="s">
        <v>49</v>
      </c>
      <c r="E615" s="15" t="s">
        <v>648</v>
      </c>
      <c r="F615" s="18">
        <v>52999251</v>
      </c>
      <c r="G615" s="78">
        <v>47</v>
      </c>
      <c r="H615" s="66">
        <v>2.39</v>
      </c>
      <c r="I615" s="69">
        <v>21.14</v>
      </c>
      <c r="J615" s="19">
        <v>71.62</v>
      </c>
      <c r="K615" s="5">
        <f>VLOOKUP(B615,'Gia 28.08'!$B$3:$Y$659,11,0)</f>
        <v>28.2</v>
      </c>
      <c r="L615" s="73">
        <f t="shared" si="9"/>
        <v>1.3339640491958371</v>
      </c>
    </row>
    <row r="616" spans="1:13" s="102" customFormat="1">
      <c r="A616" s="94">
        <v>615</v>
      </c>
      <c r="B616" s="95" t="s">
        <v>1324</v>
      </c>
      <c r="C616" s="96" t="s">
        <v>1325</v>
      </c>
      <c r="D616" s="96" t="s">
        <v>234</v>
      </c>
      <c r="E616" s="97" t="s">
        <v>648</v>
      </c>
      <c r="F616" s="98">
        <v>11007183</v>
      </c>
      <c r="G616" s="108">
        <v>0.1</v>
      </c>
      <c r="H616" s="100">
        <v>0</v>
      </c>
      <c r="I616" s="101">
        <v>-7.64</v>
      </c>
      <c r="J616" s="109">
        <v>-50.92</v>
      </c>
      <c r="K616" s="5" t="e">
        <f>VLOOKUP(B616,'Gia 28.08'!$B$3:$Y$659,11,0)</f>
        <v>#N/A</v>
      </c>
      <c r="L616" s="103" t="e">
        <f t="shared" si="9"/>
        <v>#N/A</v>
      </c>
      <c r="M616" s="102" t="s">
        <v>2117</v>
      </c>
    </row>
    <row r="617" spans="1:13">
      <c r="A617" s="2">
        <v>616</v>
      </c>
      <c r="B617" s="16" t="s">
        <v>1326</v>
      </c>
      <c r="C617" s="17" t="s">
        <v>1327</v>
      </c>
      <c r="D617" s="17" t="s">
        <v>45</v>
      </c>
      <c r="E617" s="15" t="s">
        <v>648</v>
      </c>
      <c r="F617" s="18">
        <v>10801339</v>
      </c>
      <c r="G617" s="78">
        <v>47</v>
      </c>
      <c r="H617" s="66">
        <v>2.09</v>
      </c>
      <c r="I617" s="69">
        <v>10.97</v>
      </c>
      <c r="J617" s="19">
        <v>21.57</v>
      </c>
      <c r="K617" s="5">
        <f>VLOOKUP(B617,'Gia 28.08'!$B$3:$Y$659,11,0)</f>
        <v>22</v>
      </c>
      <c r="L617" s="73">
        <f t="shared" si="9"/>
        <v>2.005469462169553</v>
      </c>
    </row>
    <row r="618" spans="1:13">
      <c r="A618" s="2">
        <v>617</v>
      </c>
      <c r="B618" s="16" t="s">
        <v>1328</v>
      </c>
      <c r="C618" s="17" t="s">
        <v>1329</v>
      </c>
      <c r="D618" s="17" t="s">
        <v>53</v>
      </c>
      <c r="E618" s="15" t="s">
        <v>648</v>
      </c>
      <c r="F618" s="18">
        <v>34979987</v>
      </c>
      <c r="G618" s="78">
        <v>47</v>
      </c>
      <c r="H618" s="66">
        <v>0.14000000000000001</v>
      </c>
      <c r="I618" s="69">
        <v>7.03</v>
      </c>
      <c r="J618" s="19">
        <v>1.54</v>
      </c>
      <c r="K618" s="5">
        <f>VLOOKUP(B618,'Gia 28.08'!$B$3:$Y$659,11,0)</f>
        <v>8.1</v>
      </c>
      <c r="L618" s="73">
        <f t="shared" si="9"/>
        <v>1.1522048364153625</v>
      </c>
      <c r="M618" s="5" t="s">
        <v>1628</v>
      </c>
    </row>
    <row r="619" spans="1:13">
      <c r="A619" s="2">
        <v>618</v>
      </c>
      <c r="B619" s="16" t="s">
        <v>1330</v>
      </c>
      <c r="C619" s="17" t="s">
        <v>1331</v>
      </c>
      <c r="D619" s="17" t="s">
        <v>68</v>
      </c>
      <c r="E619" s="15" t="s">
        <v>648</v>
      </c>
      <c r="F619" s="18">
        <v>3000000</v>
      </c>
      <c r="G619" s="78">
        <v>47</v>
      </c>
      <c r="H619" s="66">
        <v>0</v>
      </c>
      <c r="I619" s="69">
        <v>7.43</v>
      </c>
      <c r="J619" s="19">
        <v>0.74</v>
      </c>
      <c r="K619" s="5">
        <f>VLOOKUP(B619,'Gia 28.08'!$B$3:$Y$659,11,0)</f>
        <v>3.8</v>
      </c>
      <c r="L619" s="73">
        <f t="shared" si="9"/>
        <v>0.51144010767160164</v>
      </c>
      <c r="M619" s="5" t="s">
        <v>1628</v>
      </c>
    </row>
    <row r="620" spans="1:13">
      <c r="A620" s="2">
        <v>619</v>
      </c>
      <c r="B620" s="16" t="s">
        <v>1332</v>
      </c>
      <c r="C620" s="17" t="s">
        <v>1333</v>
      </c>
      <c r="D620" s="17" t="s">
        <v>68</v>
      </c>
      <c r="E620" s="15" t="s">
        <v>648</v>
      </c>
      <c r="F620" s="18">
        <v>2158880</v>
      </c>
      <c r="G620" s="78">
        <v>47</v>
      </c>
      <c r="H620" s="66">
        <v>2.14</v>
      </c>
      <c r="I620" s="69">
        <v>12.95</v>
      </c>
      <c r="J620" s="19">
        <v>3.51</v>
      </c>
      <c r="K620" s="5">
        <f>VLOOKUP(B620,'Gia 28.08'!$B$3:$Y$659,11,0)</f>
        <v>10.6</v>
      </c>
      <c r="L620" s="73">
        <f t="shared" si="9"/>
        <v>0.81853281853281856</v>
      </c>
    </row>
    <row r="621" spans="1:13">
      <c r="A621" s="2">
        <v>620</v>
      </c>
      <c r="B621" s="16" t="s">
        <v>1334</v>
      </c>
      <c r="C621" s="17" t="s">
        <v>1335</v>
      </c>
      <c r="D621" s="17" t="s">
        <v>68</v>
      </c>
      <c r="E621" s="15" t="s">
        <v>648</v>
      </c>
      <c r="F621" s="18">
        <v>1319710</v>
      </c>
      <c r="G621" s="78">
        <v>47</v>
      </c>
      <c r="H621" s="66">
        <v>1.6</v>
      </c>
      <c r="I621" s="69">
        <v>12.19</v>
      </c>
      <c r="J621" s="19">
        <v>2.33</v>
      </c>
      <c r="K621" s="5">
        <f>VLOOKUP(B621,'Gia 28.08'!$B$3:$Y$659,11,0)</f>
        <v>9.5</v>
      </c>
      <c r="L621" s="73">
        <f t="shared" si="9"/>
        <v>0.77932731747333883</v>
      </c>
    </row>
    <row r="622" spans="1:13">
      <c r="A622" s="2">
        <v>621</v>
      </c>
      <c r="B622" s="16" t="s">
        <v>1336</v>
      </c>
      <c r="C622" s="17" t="s">
        <v>1337</v>
      </c>
      <c r="D622" s="17" t="s">
        <v>68</v>
      </c>
      <c r="E622" s="15" t="s">
        <v>648</v>
      </c>
      <c r="F622" s="18">
        <v>1028000</v>
      </c>
      <c r="G622" s="78">
        <v>2.2999999999999998</v>
      </c>
      <c r="H622" s="66">
        <v>2.1800000000000002</v>
      </c>
      <c r="I622" s="69">
        <v>14.09</v>
      </c>
      <c r="J622" s="19">
        <v>1.26</v>
      </c>
      <c r="K622" s="5">
        <f>VLOOKUP(B622,'Gia 28.08'!$B$3:$Y$659,11,0)</f>
        <v>0</v>
      </c>
      <c r="L622" s="73">
        <f t="shared" si="9"/>
        <v>0</v>
      </c>
    </row>
    <row r="623" spans="1:13">
      <c r="A623" s="2">
        <v>622</v>
      </c>
      <c r="B623" s="16" t="s">
        <v>1338</v>
      </c>
      <c r="C623" s="17" t="s">
        <v>1339</v>
      </c>
      <c r="D623" s="17" t="s">
        <v>68</v>
      </c>
      <c r="E623" s="15" t="s">
        <v>648</v>
      </c>
      <c r="F623" s="18">
        <v>1800000</v>
      </c>
      <c r="G623" s="78">
        <v>4.0999999999999996</v>
      </c>
      <c r="H623" s="66">
        <v>1.37</v>
      </c>
      <c r="I623" s="69">
        <v>10.51</v>
      </c>
      <c r="J623" s="19">
        <v>2.06</v>
      </c>
      <c r="K623" s="5">
        <f>VLOOKUP(B623,'Gia 28.08'!$B$3:$Y$659,11,0)</f>
        <v>0</v>
      </c>
      <c r="L623" s="73">
        <f t="shared" si="9"/>
        <v>0</v>
      </c>
      <c r="M623" s="5" t="s">
        <v>1632</v>
      </c>
    </row>
    <row r="624" spans="1:13">
      <c r="A624" s="2">
        <v>623</v>
      </c>
      <c r="B624" s="16" t="s">
        <v>1340</v>
      </c>
      <c r="C624" s="17" t="s">
        <v>1341</v>
      </c>
      <c r="D624" s="17" t="s">
        <v>68</v>
      </c>
      <c r="E624" s="15" t="s">
        <v>648</v>
      </c>
      <c r="F624" s="18">
        <v>7200088</v>
      </c>
      <c r="G624" s="78">
        <v>47</v>
      </c>
      <c r="H624" s="66">
        <v>0.99</v>
      </c>
      <c r="I624" s="69">
        <v>11.1</v>
      </c>
      <c r="J624" s="19">
        <v>7.54</v>
      </c>
      <c r="K624" s="5">
        <f>VLOOKUP(B624,'Gia 28.08'!$B$3:$Y$659,11,0)</f>
        <v>11</v>
      </c>
      <c r="L624" s="73">
        <f t="shared" si="9"/>
        <v>0.99099099099099097</v>
      </c>
    </row>
    <row r="625" spans="1:13">
      <c r="A625" s="2">
        <v>624</v>
      </c>
      <c r="B625" s="7" t="s">
        <v>590</v>
      </c>
      <c r="C625" s="8" t="s">
        <v>591</v>
      </c>
      <c r="D625" s="8" t="s">
        <v>134</v>
      </c>
      <c r="E625" s="6" t="s">
        <v>46</v>
      </c>
      <c r="F625" s="14">
        <v>13282753</v>
      </c>
      <c r="G625" s="77">
        <v>0</v>
      </c>
      <c r="H625" s="66">
        <v>6.47</v>
      </c>
      <c r="I625" s="70">
        <v>45.96</v>
      </c>
      <c r="J625" s="19">
        <v>73.69</v>
      </c>
      <c r="K625" s="5">
        <f>VLOOKUP(B625,'Gia 28.08'!$B$3:$Y$659,11,0)</f>
        <v>40.5</v>
      </c>
      <c r="L625" s="73">
        <f t="shared" si="9"/>
        <v>0.88120104438642299</v>
      </c>
    </row>
    <row r="626" spans="1:13">
      <c r="A626" s="2">
        <v>625</v>
      </c>
      <c r="B626" s="16" t="s">
        <v>1342</v>
      </c>
      <c r="C626" s="17" t="s">
        <v>1343</v>
      </c>
      <c r="D626" s="17" t="s">
        <v>234</v>
      </c>
      <c r="E626" s="15" t="s">
        <v>648</v>
      </c>
      <c r="F626" s="18">
        <v>15000000</v>
      </c>
      <c r="G626" s="77">
        <v>0</v>
      </c>
      <c r="H626" s="66">
        <v>0</v>
      </c>
      <c r="I626" s="69">
        <v>18.91</v>
      </c>
      <c r="J626" s="19">
        <v>2.0699999999999998</v>
      </c>
      <c r="K626" s="5">
        <f>VLOOKUP(B626,'Gia 28.08'!$B$3:$Y$659,11,0)</f>
        <v>0</v>
      </c>
      <c r="L626" s="73">
        <f t="shared" si="9"/>
        <v>0</v>
      </c>
    </row>
    <row r="627" spans="1:13">
      <c r="A627" s="2">
        <v>626</v>
      </c>
      <c r="B627" s="16" t="s">
        <v>1344</v>
      </c>
      <c r="C627" s="17" t="s">
        <v>1345</v>
      </c>
      <c r="D627" s="17" t="s">
        <v>196</v>
      </c>
      <c r="E627" s="15" t="s">
        <v>648</v>
      </c>
      <c r="F627" s="18">
        <v>8214692</v>
      </c>
      <c r="G627" s="78">
        <v>47</v>
      </c>
      <c r="H627" s="66">
        <v>2.29</v>
      </c>
      <c r="I627" s="69">
        <v>20.23</v>
      </c>
      <c r="J627" s="19">
        <v>19.16</v>
      </c>
      <c r="K627" s="5">
        <f>VLOOKUP(B627,'Gia 28.08'!$B$3:$Y$659,11,0)</f>
        <v>18</v>
      </c>
      <c r="L627" s="73">
        <f t="shared" si="9"/>
        <v>0.88976767177459215</v>
      </c>
    </row>
    <row r="628" spans="1:13">
      <c r="A628" s="2">
        <v>627</v>
      </c>
      <c r="B628" s="16" t="s">
        <v>1346</v>
      </c>
      <c r="C628" s="17" t="s">
        <v>1347</v>
      </c>
      <c r="D628" s="17" t="s">
        <v>49</v>
      </c>
      <c r="E628" s="15" t="s">
        <v>648</v>
      </c>
      <c r="F628" s="18">
        <v>37599710</v>
      </c>
      <c r="G628" s="78">
        <v>47</v>
      </c>
      <c r="H628" s="66">
        <v>0.62</v>
      </c>
      <c r="I628" s="69">
        <v>13.7</v>
      </c>
      <c r="J628" s="19">
        <v>12.59</v>
      </c>
      <c r="K628" s="5">
        <f>VLOOKUP(B628,'Gia 28.08'!$B$3:$Y$659,11,0)</f>
        <v>8.1</v>
      </c>
      <c r="L628" s="73">
        <f t="shared" si="9"/>
        <v>0.59124087591240881</v>
      </c>
    </row>
    <row r="629" spans="1:13">
      <c r="A629" s="2">
        <v>628</v>
      </c>
      <c r="B629" s="7" t="s">
        <v>592</v>
      </c>
      <c r="C629" s="8" t="s">
        <v>593</v>
      </c>
      <c r="D629" s="8" t="s">
        <v>45</v>
      </c>
      <c r="E629" s="6" t="s">
        <v>46</v>
      </c>
      <c r="F629" s="14">
        <v>61404913</v>
      </c>
      <c r="G629" s="77">
        <v>0</v>
      </c>
      <c r="H629" s="66">
        <v>2.87</v>
      </c>
      <c r="I629" s="70">
        <v>24.32</v>
      </c>
      <c r="J629" s="19">
        <v>160.55000000000001</v>
      </c>
      <c r="K629" s="5">
        <f>VLOOKUP(B629,'Gia 28.08'!$B$3:$Y$659,11,0)</f>
        <v>52</v>
      </c>
      <c r="L629" s="73">
        <f t="shared" si="9"/>
        <v>2.138157894736842</v>
      </c>
    </row>
    <row r="630" spans="1:13">
      <c r="A630" s="2">
        <v>629</v>
      </c>
      <c r="B630" s="7" t="s">
        <v>594</v>
      </c>
      <c r="C630" s="8" t="s">
        <v>595</v>
      </c>
      <c r="D630" s="8" t="s">
        <v>55</v>
      </c>
      <c r="E630" s="6" t="s">
        <v>46</v>
      </c>
      <c r="F630" s="14">
        <v>37500000</v>
      </c>
      <c r="G630" s="77">
        <v>0</v>
      </c>
      <c r="H630" s="66">
        <v>1.54</v>
      </c>
      <c r="I630" s="70">
        <v>12.12</v>
      </c>
      <c r="J630" s="19">
        <v>83.29</v>
      </c>
      <c r="K630" s="5">
        <f>VLOOKUP(B630,'Gia 28.08'!$B$3:$Y$659,11,0)</f>
        <v>9.8000000000000007</v>
      </c>
      <c r="L630" s="73">
        <f t="shared" si="9"/>
        <v>0.80858085808580871</v>
      </c>
    </row>
    <row r="631" spans="1:13" s="102" customFormat="1">
      <c r="A631" s="94">
        <v>630</v>
      </c>
      <c r="B631" s="95" t="s">
        <v>1348</v>
      </c>
      <c r="C631" s="96" t="s">
        <v>1349</v>
      </c>
      <c r="D631" s="96" t="s">
        <v>49</v>
      </c>
      <c r="E631" s="97" t="s">
        <v>648</v>
      </c>
      <c r="F631" s="98">
        <v>6000000</v>
      </c>
      <c r="G631" s="108">
        <v>47</v>
      </c>
      <c r="H631" s="100">
        <v>0</v>
      </c>
      <c r="I631" s="101">
        <v>9.0399999999999991</v>
      </c>
      <c r="J631" s="109">
        <v>-4.13</v>
      </c>
      <c r="K631" s="5" t="e">
        <f>VLOOKUP(B631,'Gia 28.08'!$B$3:$Y$659,11,0)</f>
        <v>#N/A</v>
      </c>
      <c r="L631" s="103" t="e">
        <f t="shared" si="9"/>
        <v>#N/A</v>
      </c>
      <c r="M631" s="102" t="s">
        <v>2109</v>
      </c>
    </row>
    <row r="632" spans="1:13">
      <c r="A632" s="2">
        <v>631</v>
      </c>
      <c r="B632" s="16" t="s">
        <v>1350</v>
      </c>
      <c r="C632" s="17" t="s">
        <v>1351</v>
      </c>
      <c r="D632" s="17" t="s">
        <v>49</v>
      </c>
      <c r="E632" s="15" t="s">
        <v>648</v>
      </c>
      <c r="F632" s="18">
        <v>9000000</v>
      </c>
      <c r="G632" s="78">
        <v>0.7</v>
      </c>
      <c r="H632" s="66">
        <v>8.1300000000000008</v>
      </c>
      <c r="I632" s="69">
        <v>32.86</v>
      </c>
      <c r="J632" s="19">
        <v>50.73</v>
      </c>
      <c r="K632" s="5">
        <f>VLOOKUP(B632,'Gia 28.08'!$B$3:$Y$659,11,0)</f>
        <v>0</v>
      </c>
      <c r="L632" s="73">
        <f t="shared" si="9"/>
        <v>0</v>
      </c>
    </row>
    <row r="633" spans="1:13">
      <c r="A633" s="2">
        <v>632</v>
      </c>
      <c r="B633" s="7" t="s">
        <v>596</v>
      </c>
      <c r="C633" s="8" t="s">
        <v>597</v>
      </c>
      <c r="D633" s="8" t="s">
        <v>62</v>
      </c>
      <c r="E633" s="6" t="s">
        <v>46</v>
      </c>
      <c r="F633" s="14">
        <v>929638512</v>
      </c>
      <c r="G633" s="77">
        <v>0</v>
      </c>
      <c r="H633" s="66">
        <v>9.85</v>
      </c>
      <c r="I633" s="70">
        <v>15.96</v>
      </c>
      <c r="J633" s="19">
        <v>6756.01</v>
      </c>
      <c r="K633" s="5">
        <f>VLOOKUP(B633,'Gia 28.08'!$B$3:$Y$659,11,0)</f>
        <v>56</v>
      </c>
      <c r="L633" s="73">
        <f t="shared" si="9"/>
        <v>3.5087719298245612</v>
      </c>
    </row>
    <row r="634" spans="1:13">
      <c r="A634" s="2">
        <v>633</v>
      </c>
      <c r="B634" s="7" t="s">
        <v>598</v>
      </c>
      <c r="C634" s="8" t="s">
        <v>599</v>
      </c>
      <c r="D634" s="8" t="s">
        <v>134</v>
      </c>
      <c r="E634" s="6" t="s">
        <v>46</v>
      </c>
      <c r="F634" s="14">
        <v>25522767</v>
      </c>
      <c r="G634" s="77">
        <v>0</v>
      </c>
      <c r="H634" s="66">
        <v>1.85</v>
      </c>
      <c r="I634" s="70">
        <v>9.82</v>
      </c>
      <c r="J634" s="19"/>
      <c r="K634" s="5">
        <f>VLOOKUP(B634,'Gia 28.08'!$B$3:$Y$659,11,0)</f>
        <v>4.2</v>
      </c>
      <c r="L634" s="73">
        <f t="shared" si="9"/>
        <v>0.42769857433808556</v>
      </c>
      <c r="M634" s="5" t="s">
        <v>1631</v>
      </c>
    </row>
    <row r="635" spans="1:13">
      <c r="A635" s="2">
        <v>634</v>
      </c>
      <c r="B635" s="16" t="s">
        <v>1352</v>
      </c>
      <c r="C635" s="17" t="s">
        <v>1353</v>
      </c>
      <c r="D635" s="17" t="s">
        <v>123</v>
      </c>
      <c r="E635" s="15" t="s">
        <v>648</v>
      </c>
      <c r="F635" s="18">
        <v>1561244</v>
      </c>
      <c r="G635" s="78">
        <v>0.2</v>
      </c>
      <c r="H635" s="66">
        <v>0</v>
      </c>
      <c r="I635" s="69">
        <v>7.03</v>
      </c>
      <c r="J635" s="19">
        <v>-3.5</v>
      </c>
      <c r="K635" s="5">
        <f>VLOOKUP(B635,'Gia 28.08'!$B$3:$Y$659,11,0)</f>
        <v>0</v>
      </c>
      <c r="L635" s="73">
        <f t="shared" si="9"/>
        <v>0</v>
      </c>
      <c r="M635" s="5" t="s">
        <v>1628</v>
      </c>
    </row>
    <row r="636" spans="1:13">
      <c r="A636" s="2">
        <v>635</v>
      </c>
      <c r="B636" s="16" t="s">
        <v>1354</v>
      </c>
      <c r="C636" s="17" t="s">
        <v>1355</v>
      </c>
      <c r="D636" s="17" t="s">
        <v>53</v>
      </c>
      <c r="E636" s="15" t="s">
        <v>648</v>
      </c>
      <c r="F636" s="18">
        <v>34133300</v>
      </c>
      <c r="G636" s="78">
        <v>47</v>
      </c>
      <c r="H636" s="66">
        <v>0.28000000000000003</v>
      </c>
      <c r="I636" s="69">
        <v>6.67</v>
      </c>
      <c r="J636" s="19">
        <v>6.51</v>
      </c>
      <c r="K636" s="5">
        <f>VLOOKUP(B636,'Gia 28.08'!$B$3:$Y$659,11,0)</f>
        <v>5.2</v>
      </c>
      <c r="L636" s="73">
        <f t="shared" si="9"/>
        <v>0.77961019490254879</v>
      </c>
      <c r="M636" s="5" t="s">
        <v>1628</v>
      </c>
    </row>
    <row r="637" spans="1:13">
      <c r="A637" s="2">
        <v>636</v>
      </c>
      <c r="B637" s="7" t="s">
        <v>600</v>
      </c>
      <c r="C637" s="8" t="s">
        <v>601</v>
      </c>
      <c r="D637" s="8" t="s">
        <v>234</v>
      </c>
      <c r="E637" s="6" t="s">
        <v>46</v>
      </c>
      <c r="F637" s="14">
        <v>63993400</v>
      </c>
      <c r="G637" s="77">
        <v>0</v>
      </c>
      <c r="H637" s="66">
        <v>0.49</v>
      </c>
      <c r="I637" s="70">
        <v>15.34</v>
      </c>
      <c r="J637" s="19">
        <v>145.30000000000001</v>
      </c>
      <c r="K637" s="5">
        <f>VLOOKUP(B637,'Gia 28.08'!$B$3:$Y$659,11,0)</f>
        <v>12.6</v>
      </c>
      <c r="L637" s="73">
        <f t="shared" si="9"/>
        <v>0.82138200782268578</v>
      </c>
    </row>
    <row r="638" spans="1:13">
      <c r="A638" s="2">
        <v>637</v>
      </c>
      <c r="B638" s="7" t="s">
        <v>602</v>
      </c>
      <c r="C638" s="8" t="s">
        <v>603</v>
      </c>
      <c r="D638" s="8" t="s">
        <v>49</v>
      </c>
      <c r="E638" s="6" t="s">
        <v>46</v>
      </c>
      <c r="F638" s="14">
        <v>49220262</v>
      </c>
      <c r="G638" s="77">
        <v>0</v>
      </c>
      <c r="H638" s="66">
        <v>0</v>
      </c>
      <c r="I638" s="70">
        <v>13.07</v>
      </c>
      <c r="J638" s="19">
        <v>-27.79</v>
      </c>
      <c r="K638" s="5">
        <f>VLOOKUP(B638,'Gia 28.08'!$B$3:$Y$659,11,0)</f>
        <v>9.8000000000000007</v>
      </c>
      <c r="L638" s="73">
        <f t="shared" si="9"/>
        <v>0.74980872226472839</v>
      </c>
      <c r="M638" s="5" t="s">
        <v>1631</v>
      </c>
    </row>
    <row r="639" spans="1:13">
      <c r="A639" s="2">
        <v>638</v>
      </c>
      <c r="B639" s="16" t="s">
        <v>1356</v>
      </c>
      <c r="C639" s="17" t="s">
        <v>1357</v>
      </c>
      <c r="D639" s="17" t="s">
        <v>49</v>
      </c>
      <c r="E639" s="15" t="s">
        <v>648</v>
      </c>
      <c r="F639" s="18">
        <v>9900000</v>
      </c>
      <c r="G639" s="78">
        <v>47</v>
      </c>
      <c r="H639" s="66">
        <v>1.91</v>
      </c>
      <c r="I639" s="69">
        <v>13.37</v>
      </c>
      <c r="J639" s="19">
        <v>11.57</v>
      </c>
      <c r="K639" s="5">
        <f>VLOOKUP(B639,'Gia 28.08'!$B$3:$Y$659,11,0)</f>
        <v>11.2</v>
      </c>
      <c r="L639" s="73">
        <f t="shared" si="9"/>
        <v>0.83769633507853403</v>
      </c>
    </row>
    <row r="640" spans="1:13">
      <c r="A640" s="2">
        <v>639</v>
      </c>
      <c r="B640" s="16" t="s">
        <v>1358</v>
      </c>
      <c r="C640" s="17" t="s">
        <v>1359</v>
      </c>
      <c r="D640" s="17" t="s">
        <v>53</v>
      </c>
      <c r="E640" s="15" t="s">
        <v>648</v>
      </c>
      <c r="F640" s="18">
        <v>30000000</v>
      </c>
      <c r="G640" s="78">
        <v>47</v>
      </c>
      <c r="H640" s="66">
        <v>1.59</v>
      </c>
      <c r="I640" s="69">
        <v>10.92</v>
      </c>
      <c r="J640" s="57">
        <v>42.41</v>
      </c>
      <c r="K640" s="5">
        <f>VLOOKUP(B640,'Gia 28.08'!$B$3:$Y$659,11,0)</f>
        <v>21.2</v>
      </c>
      <c r="L640" s="73">
        <f t="shared" si="9"/>
        <v>1.9413919413919414</v>
      </c>
    </row>
    <row r="641" spans="1:13">
      <c r="A641" s="2">
        <v>640</v>
      </c>
      <c r="B641" s="16" t="s">
        <v>1360</v>
      </c>
      <c r="C641" s="17" t="s">
        <v>1361</v>
      </c>
      <c r="D641" s="17" t="s">
        <v>134</v>
      </c>
      <c r="E641" s="15" t="s">
        <v>648</v>
      </c>
      <c r="F641" s="18">
        <v>13000000</v>
      </c>
      <c r="G641" s="78">
        <v>47</v>
      </c>
      <c r="H641" s="66">
        <v>0.48</v>
      </c>
      <c r="I641" s="69">
        <v>12.06</v>
      </c>
      <c r="J641" s="19">
        <v>5.15</v>
      </c>
      <c r="K641" s="5">
        <f>VLOOKUP(B641,'Gia 28.08'!$B$3:$Y$659,11,0)</f>
        <v>7.1</v>
      </c>
      <c r="L641" s="73">
        <f t="shared" si="9"/>
        <v>0.58872305140961856</v>
      </c>
    </row>
    <row r="642" spans="1:13">
      <c r="A642" s="2">
        <v>641</v>
      </c>
      <c r="B642" s="16" t="s">
        <v>1362</v>
      </c>
      <c r="C642" s="17" t="s">
        <v>1363</v>
      </c>
      <c r="D642" s="17" t="s">
        <v>123</v>
      </c>
      <c r="E642" s="15" t="s">
        <v>648</v>
      </c>
      <c r="F642" s="18">
        <v>1080000</v>
      </c>
      <c r="G642" s="78">
        <v>47</v>
      </c>
      <c r="H642" s="66">
        <v>2.16</v>
      </c>
      <c r="I642" s="69">
        <v>14.19</v>
      </c>
      <c r="J642" s="19">
        <v>2.13</v>
      </c>
      <c r="K642" s="5">
        <f>VLOOKUP(B642,'Gia 28.08'!$B$3:$Y$659,11,0)</f>
        <v>10.4</v>
      </c>
      <c r="L642" s="73">
        <f t="shared" ref="L642:L705" si="10">K642/I642</f>
        <v>0.73291050035236083</v>
      </c>
    </row>
    <row r="643" spans="1:13">
      <c r="A643" s="2">
        <v>642</v>
      </c>
      <c r="B643" s="7" t="s">
        <v>604</v>
      </c>
      <c r="C643" s="8" t="s">
        <v>605</v>
      </c>
      <c r="D643" s="8" t="s">
        <v>45</v>
      </c>
      <c r="E643" s="6" t="s">
        <v>46</v>
      </c>
      <c r="F643" s="14">
        <v>11959982</v>
      </c>
      <c r="G643" s="77">
        <v>0</v>
      </c>
      <c r="H643" s="66">
        <v>0.98</v>
      </c>
      <c r="I643" s="70">
        <v>12.21</v>
      </c>
      <c r="J643" s="19">
        <v>-18.91</v>
      </c>
      <c r="K643" s="5">
        <f>VLOOKUP(B643,'Gia 28.08'!$B$3:$Y$659,11,0)</f>
        <v>5.2</v>
      </c>
      <c r="L643" s="73">
        <f t="shared" si="10"/>
        <v>0.42588042588042585</v>
      </c>
      <c r="M643" s="5" t="s">
        <v>1631</v>
      </c>
    </row>
    <row r="644" spans="1:13">
      <c r="A644" s="2">
        <v>643</v>
      </c>
      <c r="B644" s="16" t="s">
        <v>1364</v>
      </c>
      <c r="C644" s="17" t="s">
        <v>1365</v>
      </c>
      <c r="D644" s="17" t="s">
        <v>107</v>
      </c>
      <c r="E644" s="15" t="s">
        <v>648</v>
      </c>
      <c r="F644" s="18">
        <v>6500000</v>
      </c>
      <c r="G644" s="78">
        <v>47</v>
      </c>
      <c r="H644" s="66">
        <v>1.85</v>
      </c>
      <c r="I644" s="69">
        <v>30.72</v>
      </c>
      <c r="J644" s="19"/>
      <c r="K644" s="5">
        <f>VLOOKUP(B644,'Gia 28.08'!$B$3:$Y$659,11,0)</f>
        <v>0</v>
      </c>
      <c r="L644" s="73">
        <f t="shared" si="10"/>
        <v>0</v>
      </c>
    </row>
    <row r="645" spans="1:13">
      <c r="A645" s="2">
        <v>644</v>
      </c>
      <c r="B645" s="7" t="s">
        <v>606</v>
      </c>
      <c r="C645" s="8" t="s">
        <v>607</v>
      </c>
      <c r="D645" s="8" t="s">
        <v>134</v>
      </c>
      <c r="E645" s="6" t="s">
        <v>46</v>
      </c>
      <c r="F645" s="14">
        <v>8440268</v>
      </c>
      <c r="G645" s="77">
        <v>0</v>
      </c>
      <c r="H645" s="66">
        <v>3.56</v>
      </c>
      <c r="I645" s="70">
        <v>22.31</v>
      </c>
      <c r="J645" s="19">
        <v>22.93</v>
      </c>
      <c r="K645" s="5">
        <f>VLOOKUP(B645,'Gia 28.08'!$B$3:$Y$659,11,0)</f>
        <v>17.3</v>
      </c>
      <c r="L645" s="73">
        <f t="shared" si="10"/>
        <v>0.77543702375616319</v>
      </c>
    </row>
    <row r="646" spans="1:13">
      <c r="A646" s="2">
        <v>645</v>
      </c>
      <c r="B646" s="7" t="s">
        <v>608</v>
      </c>
      <c r="C646" s="8" t="s">
        <v>609</v>
      </c>
      <c r="D646" s="8" t="s">
        <v>234</v>
      </c>
      <c r="E646" s="6" t="s">
        <v>46</v>
      </c>
      <c r="F646" s="14">
        <v>20000000</v>
      </c>
      <c r="G646" s="77">
        <v>0</v>
      </c>
      <c r="H646" s="66">
        <v>0</v>
      </c>
      <c r="I646" s="70">
        <v>9.39</v>
      </c>
      <c r="J646" s="19">
        <v>-107.89</v>
      </c>
      <c r="K646" s="5">
        <f>VLOOKUP(B646,'Gia 28.08'!$B$3:$Y$659,11,0)</f>
        <v>3.1</v>
      </c>
      <c r="L646" s="73">
        <f t="shared" si="10"/>
        <v>0.33013844515441959</v>
      </c>
      <c r="M646" s="5" t="s">
        <v>1631</v>
      </c>
    </row>
    <row r="647" spans="1:13">
      <c r="A647" s="2">
        <v>646</v>
      </c>
      <c r="B647" s="16" t="s">
        <v>1366</v>
      </c>
      <c r="C647" s="17" t="s">
        <v>1367</v>
      </c>
      <c r="D647" s="17" t="s">
        <v>1368</v>
      </c>
      <c r="E647" s="15" t="s">
        <v>648</v>
      </c>
      <c r="F647" s="18">
        <v>10499955</v>
      </c>
      <c r="G647" s="78">
        <v>47</v>
      </c>
      <c r="H647" s="66">
        <v>1.51</v>
      </c>
      <c r="I647" s="69">
        <v>15.44</v>
      </c>
      <c r="J647" s="19">
        <v>15.85</v>
      </c>
      <c r="K647" s="5">
        <f>VLOOKUP(B647,'Gia 28.08'!$B$3:$Y$659,11,0)</f>
        <v>16.7</v>
      </c>
      <c r="L647" s="73">
        <f t="shared" si="10"/>
        <v>1.0816062176165804</v>
      </c>
    </row>
    <row r="648" spans="1:13">
      <c r="A648" s="2">
        <v>647</v>
      </c>
      <c r="B648" s="16" t="s">
        <v>1369</v>
      </c>
      <c r="C648" s="17" t="s">
        <v>1370</v>
      </c>
      <c r="D648" s="17" t="s">
        <v>53</v>
      </c>
      <c r="E648" s="15" t="s">
        <v>648</v>
      </c>
      <c r="F648" s="18">
        <v>99990000</v>
      </c>
      <c r="G648" s="78">
        <v>47</v>
      </c>
      <c r="H648" s="66">
        <v>1.0900000000000001</v>
      </c>
      <c r="I648" s="69">
        <v>12.2</v>
      </c>
      <c r="J648" s="19"/>
      <c r="K648" s="5">
        <f>VLOOKUP(B648,'Gia 28.08'!$B$3:$Y$659,11,0)</f>
        <v>16.899999999999999</v>
      </c>
      <c r="L648" s="73">
        <f t="shared" si="10"/>
        <v>1.3852459016393441</v>
      </c>
    </row>
    <row r="649" spans="1:13">
      <c r="A649" s="2">
        <v>648</v>
      </c>
      <c r="B649" s="7" t="s">
        <v>610</v>
      </c>
      <c r="C649" s="8" t="s">
        <v>611</v>
      </c>
      <c r="D649" s="8" t="s">
        <v>68</v>
      </c>
      <c r="E649" s="6" t="s">
        <v>46</v>
      </c>
      <c r="F649" s="14">
        <v>63721061</v>
      </c>
      <c r="G649" s="77">
        <v>0</v>
      </c>
      <c r="H649" s="66">
        <v>0.09</v>
      </c>
      <c r="I649" s="70">
        <v>11.03</v>
      </c>
      <c r="J649" s="19">
        <v>9.61</v>
      </c>
      <c r="K649" s="5">
        <f>VLOOKUP(B649,'Gia 28.08'!$B$3:$Y$659,11,0)</f>
        <v>7.6</v>
      </c>
      <c r="L649" s="73">
        <f t="shared" si="10"/>
        <v>0.68902991840435179</v>
      </c>
      <c r="M649" s="5" t="s">
        <v>1626</v>
      </c>
    </row>
    <row r="650" spans="1:13">
      <c r="A650" s="2">
        <v>649</v>
      </c>
      <c r="B650" s="16" t="s">
        <v>1371</v>
      </c>
      <c r="C650" s="17" t="s">
        <v>1372</v>
      </c>
      <c r="D650" s="17" t="s">
        <v>196</v>
      </c>
      <c r="E650" s="15" t="s">
        <v>648</v>
      </c>
      <c r="F650" s="18">
        <v>5600000</v>
      </c>
      <c r="G650" s="78">
        <v>47</v>
      </c>
      <c r="H650" s="66">
        <v>7.61</v>
      </c>
      <c r="I650" s="69">
        <v>31.46</v>
      </c>
      <c r="J650" s="19">
        <v>33.96</v>
      </c>
      <c r="K650" s="5">
        <f>VLOOKUP(B650,'Gia 28.08'!$B$3:$Y$659,11,0)</f>
        <v>31</v>
      </c>
      <c r="L650" s="73">
        <f t="shared" si="10"/>
        <v>0.98537825810553081</v>
      </c>
      <c r="M650" s="5" t="s">
        <v>1626</v>
      </c>
    </row>
    <row r="651" spans="1:13">
      <c r="A651" s="2">
        <v>650</v>
      </c>
      <c r="B651" s="7" t="s">
        <v>612</v>
      </c>
      <c r="C651" s="8" t="s">
        <v>613</v>
      </c>
      <c r="D651" s="8" t="s">
        <v>273</v>
      </c>
      <c r="E651" s="6" t="s">
        <v>46</v>
      </c>
      <c r="F651" s="14">
        <v>13000000</v>
      </c>
      <c r="G651" s="77">
        <v>0</v>
      </c>
      <c r="H651" s="66">
        <v>0</v>
      </c>
      <c r="I651" s="70">
        <v>10.67</v>
      </c>
      <c r="J651" s="19">
        <v>0.46</v>
      </c>
      <c r="K651" s="5">
        <f>VLOOKUP(B651,'Gia 28.08'!$B$3:$Y$659,11,0)</f>
        <v>0</v>
      </c>
      <c r="L651" s="73">
        <f t="shared" si="10"/>
        <v>0</v>
      </c>
      <c r="M651" s="5" t="s">
        <v>1633</v>
      </c>
    </row>
    <row r="652" spans="1:13">
      <c r="A652" s="2">
        <v>651</v>
      </c>
      <c r="B652" s="7" t="s">
        <v>614</v>
      </c>
      <c r="C652" s="8" t="s">
        <v>615</v>
      </c>
      <c r="D652" s="8" t="s">
        <v>45</v>
      </c>
      <c r="E652" s="6" t="s">
        <v>46</v>
      </c>
      <c r="F652" s="14">
        <v>8023071</v>
      </c>
      <c r="G652" s="77">
        <v>0</v>
      </c>
      <c r="H652" s="66">
        <v>2.2999999999999998</v>
      </c>
      <c r="I652" s="70">
        <v>10.08</v>
      </c>
      <c r="J652" s="19">
        <v>9.3800000000000008</v>
      </c>
      <c r="K652" s="5">
        <f>VLOOKUP(B652,'Gia 28.08'!$B$3:$Y$659,11,0)</f>
        <v>4.4000000000000004</v>
      </c>
      <c r="L652" s="73">
        <f t="shared" si="10"/>
        <v>0.43650793650793657</v>
      </c>
      <c r="M652" s="5" t="s">
        <v>1634</v>
      </c>
    </row>
    <row r="653" spans="1:13">
      <c r="A653" s="2">
        <v>652</v>
      </c>
      <c r="B653" s="7" t="s">
        <v>616</v>
      </c>
      <c r="C653" s="8" t="s">
        <v>617</v>
      </c>
      <c r="D653" s="8" t="s">
        <v>62</v>
      </c>
      <c r="E653" s="6" t="s">
        <v>46</v>
      </c>
      <c r="F653" s="14">
        <v>10559996</v>
      </c>
      <c r="G653" s="77">
        <v>0</v>
      </c>
      <c r="H653" s="66">
        <v>0</v>
      </c>
      <c r="I653" s="70">
        <v>8.9700000000000006</v>
      </c>
      <c r="J653" s="19">
        <v>-8.8699999999999992</v>
      </c>
      <c r="K653" s="5">
        <f>VLOOKUP(B653,'Gia 28.08'!$B$3:$Y$659,11,0)</f>
        <v>3.5</v>
      </c>
      <c r="L653" s="73">
        <f t="shared" si="10"/>
        <v>0.39018952062430323</v>
      </c>
      <c r="M653" s="5" t="s">
        <v>1631</v>
      </c>
    </row>
    <row r="654" spans="1:13">
      <c r="A654" s="2">
        <v>653</v>
      </c>
      <c r="B654" s="7" t="s">
        <v>618</v>
      </c>
      <c r="C654" s="8" t="s">
        <v>619</v>
      </c>
      <c r="D654" s="8" t="s">
        <v>196</v>
      </c>
      <c r="E654" s="6" t="s">
        <v>46</v>
      </c>
      <c r="F654" s="14">
        <v>9000000</v>
      </c>
      <c r="G654" s="77">
        <v>0</v>
      </c>
      <c r="H654" s="66">
        <v>3.38</v>
      </c>
      <c r="I654" s="70">
        <v>17.829999999999998</v>
      </c>
      <c r="J654" s="19">
        <v>26.99</v>
      </c>
      <c r="K654" s="5">
        <f>VLOOKUP(B654,'Gia 28.08'!$B$3:$Y$659,11,0)</f>
        <v>20.100000000000001</v>
      </c>
      <c r="L654" s="73">
        <f t="shared" si="10"/>
        <v>1.1273135165451489</v>
      </c>
    </row>
    <row r="655" spans="1:13">
      <c r="A655" s="2">
        <v>654</v>
      </c>
      <c r="B655" s="7" t="s">
        <v>620</v>
      </c>
      <c r="C655" s="8" t="s">
        <v>621</v>
      </c>
      <c r="D655" s="8" t="s">
        <v>45</v>
      </c>
      <c r="E655" s="6" t="s">
        <v>46</v>
      </c>
      <c r="F655" s="14">
        <v>833955796</v>
      </c>
      <c r="G655" s="77">
        <v>0</v>
      </c>
      <c r="H655" s="66">
        <v>7.35</v>
      </c>
      <c r="I655" s="70">
        <v>20.22</v>
      </c>
      <c r="J655" s="19">
        <v>6534.13</v>
      </c>
      <c r="K655" s="5">
        <f>VLOOKUP(B655,'Gia 28.08'!$B$3:$Y$659,11,0)</f>
        <v>111</v>
      </c>
      <c r="L655" s="73">
        <f t="shared" si="10"/>
        <v>5.4896142433234427</v>
      </c>
    </row>
    <row r="656" spans="1:13">
      <c r="A656" s="2">
        <v>655</v>
      </c>
      <c r="B656" s="16" t="s">
        <v>1373</v>
      </c>
      <c r="C656" s="17" t="s">
        <v>1374</v>
      </c>
      <c r="D656" s="17" t="s">
        <v>53</v>
      </c>
      <c r="E656" s="15" t="s">
        <v>648</v>
      </c>
      <c r="F656" s="18">
        <v>5726698</v>
      </c>
      <c r="G656" s="77">
        <v>0</v>
      </c>
      <c r="H656" s="66">
        <v>0</v>
      </c>
      <c r="I656" s="69">
        <v>11.11</v>
      </c>
      <c r="J656" s="19">
        <v>-1.44</v>
      </c>
      <c r="K656" s="5">
        <f>VLOOKUP(B656,'Gia 28.08'!$B$3:$Y$659,11,0)</f>
        <v>0</v>
      </c>
      <c r="L656" s="73">
        <f t="shared" si="10"/>
        <v>0</v>
      </c>
      <c r="M656" s="5" t="s">
        <v>1628</v>
      </c>
    </row>
    <row r="657" spans="1:13">
      <c r="A657" s="2">
        <v>656</v>
      </c>
      <c r="B657" s="16" t="s">
        <v>1375</v>
      </c>
      <c r="C657" s="17" t="s">
        <v>1376</v>
      </c>
      <c r="D657" s="17" t="s">
        <v>73</v>
      </c>
      <c r="E657" s="15" t="s">
        <v>648</v>
      </c>
      <c r="F657" s="18">
        <v>100827658</v>
      </c>
      <c r="G657" s="78">
        <v>47</v>
      </c>
      <c r="H657" s="66">
        <v>4.47</v>
      </c>
      <c r="I657" s="69">
        <v>21.07</v>
      </c>
      <c r="J657" s="19"/>
      <c r="K657" s="5">
        <f>VLOOKUP(B657,'Gia 28.08'!$B$3:$Y$659,11,0)</f>
        <v>21</v>
      </c>
      <c r="L657" s="73">
        <f t="shared" si="10"/>
        <v>0.99667774086378735</v>
      </c>
      <c r="M657" s="5" t="s">
        <v>1627</v>
      </c>
    </row>
    <row r="658" spans="1:13">
      <c r="A658" s="2">
        <v>657</v>
      </c>
      <c r="B658" s="7" t="s">
        <v>622</v>
      </c>
      <c r="C658" s="8" t="s">
        <v>623</v>
      </c>
      <c r="D658" s="8" t="s">
        <v>242</v>
      </c>
      <c r="E658" s="6" t="s">
        <v>46</v>
      </c>
      <c r="F658" s="14">
        <v>53549516</v>
      </c>
      <c r="G658" s="77">
        <v>0</v>
      </c>
      <c r="H658" s="66">
        <v>5.3</v>
      </c>
      <c r="I658" s="70">
        <v>22.71</v>
      </c>
      <c r="J658" s="19">
        <v>223.74</v>
      </c>
      <c r="K658" s="5">
        <f>VLOOKUP(B658,'Gia 28.08'!$B$3:$Y$659,11,0)</f>
        <v>45</v>
      </c>
      <c r="L658" s="73">
        <f t="shared" si="10"/>
        <v>1.9815059445178336</v>
      </c>
    </row>
    <row r="659" spans="1:13">
      <c r="A659" s="2">
        <v>658</v>
      </c>
      <c r="B659" s="16" t="s">
        <v>1377</v>
      </c>
      <c r="C659" s="17" t="s">
        <v>1378</v>
      </c>
      <c r="D659" s="17" t="s">
        <v>196</v>
      </c>
      <c r="E659" s="15" t="s">
        <v>648</v>
      </c>
      <c r="F659" s="18">
        <v>5472000</v>
      </c>
      <c r="G659" s="78">
        <v>47</v>
      </c>
      <c r="H659" s="66">
        <v>5.26</v>
      </c>
      <c r="I659" s="69">
        <v>20.66</v>
      </c>
      <c r="J659" s="19">
        <v>27.04</v>
      </c>
      <c r="K659" s="5">
        <f>VLOOKUP(B659,'Gia 28.08'!$B$3:$Y$659,11,0)</f>
        <v>39</v>
      </c>
      <c r="L659" s="73">
        <f t="shared" si="10"/>
        <v>1.887705711519845</v>
      </c>
    </row>
    <row r="660" spans="1:13">
      <c r="A660" s="2">
        <v>659</v>
      </c>
      <c r="B660" s="7" t="s">
        <v>624</v>
      </c>
      <c r="C660" s="8" t="s">
        <v>625</v>
      </c>
      <c r="D660" s="8" t="s">
        <v>234</v>
      </c>
      <c r="E660" s="6" t="s">
        <v>46</v>
      </c>
      <c r="F660" s="14">
        <v>142400000</v>
      </c>
      <c r="G660" s="77">
        <v>0</v>
      </c>
      <c r="H660" s="66">
        <v>0</v>
      </c>
      <c r="I660" s="70">
        <v>8.09</v>
      </c>
      <c r="J660" s="19">
        <v>-193.75</v>
      </c>
      <c r="K660" s="5">
        <f>VLOOKUP(B660,'Gia 28.08'!$B$3:$Y$659,11,0)</f>
        <v>4.2</v>
      </c>
      <c r="L660" s="73">
        <f t="shared" si="10"/>
        <v>0.5191594561186651</v>
      </c>
      <c r="M660" s="5" t="s">
        <v>1631</v>
      </c>
    </row>
    <row r="661" spans="1:13">
      <c r="A661" s="2">
        <v>660</v>
      </c>
      <c r="B661" s="16" t="s">
        <v>1379</v>
      </c>
      <c r="C661" s="17" t="s">
        <v>1380</v>
      </c>
      <c r="D661" s="17" t="s">
        <v>68</v>
      </c>
      <c r="E661" s="15" t="s">
        <v>648</v>
      </c>
      <c r="F661" s="18">
        <v>5625000</v>
      </c>
      <c r="G661" s="78">
        <v>47</v>
      </c>
      <c r="H661" s="66">
        <v>0</v>
      </c>
      <c r="I661" s="69">
        <v>8.7100000000000009</v>
      </c>
      <c r="J661" s="19">
        <v>-6.62</v>
      </c>
      <c r="K661" s="5">
        <f>VLOOKUP(B661,'Gia 28.08'!$B$3:$Y$659,11,0)</f>
        <v>2.7</v>
      </c>
      <c r="L661" s="73">
        <f t="shared" si="10"/>
        <v>0.3099885189437428</v>
      </c>
      <c r="M661" s="5" t="s">
        <v>1628</v>
      </c>
    </row>
    <row r="662" spans="1:13">
      <c r="A662" s="2">
        <v>661</v>
      </c>
      <c r="B662" s="7" t="s">
        <v>626</v>
      </c>
      <c r="C662" s="8" t="s">
        <v>627</v>
      </c>
      <c r="D662" s="8" t="s">
        <v>62</v>
      </c>
      <c r="E662" s="6" t="s">
        <v>46</v>
      </c>
      <c r="F662" s="14">
        <v>30208684</v>
      </c>
      <c r="G662" s="77">
        <v>0</v>
      </c>
      <c r="H662" s="66">
        <v>0.05</v>
      </c>
      <c r="I662" s="70">
        <v>15.74</v>
      </c>
      <c r="J662" s="19">
        <v>11.51</v>
      </c>
      <c r="K662" s="5">
        <f>VLOOKUP(B662,'Gia 28.08'!$B$3:$Y$659,11,0)</f>
        <v>8.6</v>
      </c>
      <c r="L662" s="73">
        <f t="shared" si="10"/>
        <v>0.54637865311308764</v>
      </c>
    </row>
    <row r="663" spans="1:13">
      <c r="A663" s="2">
        <v>662</v>
      </c>
      <c r="B663" s="7" t="s">
        <v>628</v>
      </c>
      <c r="C663" s="8" t="s">
        <v>629</v>
      </c>
      <c r="D663" s="8" t="s">
        <v>160</v>
      </c>
      <c r="E663" s="6" t="s">
        <v>46</v>
      </c>
      <c r="F663" s="14">
        <v>8000000</v>
      </c>
      <c r="G663" s="77">
        <v>0</v>
      </c>
      <c r="H663" s="66">
        <v>3.66</v>
      </c>
      <c r="I663" s="70">
        <v>19.23</v>
      </c>
      <c r="J663" s="19">
        <v>47.02</v>
      </c>
      <c r="K663" s="5">
        <f>VLOOKUP(B663,'Gia 28.08'!$B$3:$Y$659,11,0)</f>
        <v>23.2</v>
      </c>
      <c r="L663" s="73">
        <f t="shared" si="10"/>
        <v>1.2064482579303171</v>
      </c>
    </row>
    <row r="664" spans="1:13">
      <c r="A664" s="2">
        <v>663</v>
      </c>
      <c r="B664" s="7" t="s">
        <v>630</v>
      </c>
      <c r="C664" s="8" t="s">
        <v>631</v>
      </c>
      <c r="D664" s="8" t="s">
        <v>62</v>
      </c>
      <c r="E664" s="6" t="s">
        <v>46</v>
      </c>
      <c r="F664" s="14">
        <v>14504762</v>
      </c>
      <c r="G664" s="77">
        <v>0</v>
      </c>
      <c r="H664" s="66">
        <v>0.1</v>
      </c>
      <c r="I664" s="70">
        <v>12.39</v>
      </c>
      <c r="J664" s="19">
        <v>1.54</v>
      </c>
      <c r="K664" s="5">
        <f>VLOOKUP(B664,'Gia 28.08'!$B$3:$Y$659,11,0)</f>
        <v>5.6</v>
      </c>
      <c r="L664" s="73">
        <f t="shared" si="10"/>
        <v>0.45197740112994345</v>
      </c>
    </row>
    <row r="665" spans="1:13">
      <c r="A665" s="2">
        <v>664</v>
      </c>
      <c r="B665" s="7" t="s">
        <v>632</v>
      </c>
      <c r="C665" s="8" t="s">
        <v>633</v>
      </c>
      <c r="D665" s="8" t="s">
        <v>196</v>
      </c>
      <c r="E665" s="6" t="s">
        <v>46</v>
      </c>
      <c r="F665" s="14">
        <v>34541541</v>
      </c>
      <c r="G665" s="77">
        <v>0</v>
      </c>
      <c r="H665" s="66">
        <v>6.25</v>
      </c>
      <c r="I665" s="70">
        <v>27.86</v>
      </c>
      <c r="J665" s="19">
        <v>240.46</v>
      </c>
      <c r="K665" s="5">
        <f>VLOOKUP(B665,'Gia 28.08'!$B$3:$Y$659,11,0)</f>
        <v>58.5</v>
      </c>
      <c r="L665" s="73">
        <f t="shared" si="10"/>
        <v>2.0997846374730798</v>
      </c>
    </row>
    <row r="666" spans="1:13">
      <c r="A666" s="2">
        <v>665</v>
      </c>
      <c r="B666" s="7" t="s">
        <v>634</v>
      </c>
      <c r="C666" s="8" t="s">
        <v>635</v>
      </c>
      <c r="D666" s="8" t="s">
        <v>89</v>
      </c>
      <c r="E666" s="6" t="s">
        <v>46</v>
      </c>
      <c r="F666" s="14">
        <v>206241246</v>
      </c>
      <c r="G666" s="77">
        <v>0</v>
      </c>
      <c r="H666" s="66">
        <v>1.01</v>
      </c>
      <c r="I666" s="70">
        <v>13.09</v>
      </c>
      <c r="J666" s="19">
        <v>198.89</v>
      </c>
      <c r="K666" s="5">
        <f>VLOOKUP(B666,'Gia 28.08'!$B$3:$Y$659,11,0)</f>
        <v>14.8</v>
      </c>
      <c r="L666" s="73">
        <f t="shared" si="10"/>
        <v>1.1306340718105425</v>
      </c>
    </row>
    <row r="667" spans="1:13">
      <c r="A667" s="2">
        <v>666</v>
      </c>
      <c r="B667" s="7" t="s">
        <v>636</v>
      </c>
      <c r="C667" s="8" t="s">
        <v>637</v>
      </c>
      <c r="D667" s="8" t="s">
        <v>68</v>
      </c>
      <c r="E667" s="6" t="s">
        <v>46</v>
      </c>
      <c r="F667" s="14">
        <v>13200000</v>
      </c>
      <c r="G667" s="77">
        <v>0</v>
      </c>
      <c r="H667" s="66">
        <v>0.32</v>
      </c>
      <c r="I667" s="70">
        <v>12.38</v>
      </c>
      <c r="J667" s="19">
        <v>3.38</v>
      </c>
      <c r="K667" s="5">
        <f>VLOOKUP(B667,'Gia 28.08'!$B$3:$Y$659,11,0)</f>
        <v>8</v>
      </c>
      <c r="L667" s="73">
        <f t="shared" si="10"/>
        <v>0.64620355411954766</v>
      </c>
    </row>
    <row r="668" spans="1:13">
      <c r="A668" s="2">
        <v>667</v>
      </c>
      <c r="B668" s="7" t="s">
        <v>638</v>
      </c>
      <c r="C668" s="8" t="s">
        <v>639</v>
      </c>
      <c r="D668" s="8" t="s">
        <v>234</v>
      </c>
      <c r="E668" s="6" t="s">
        <v>46</v>
      </c>
      <c r="F668" s="14">
        <v>58999337</v>
      </c>
      <c r="G668" s="77">
        <v>0</v>
      </c>
      <c r="H668" s="66">
        <v>0</v>
      </c>
      <c r="I668" s="70">
        <v>5.37</v>
      </c>
      <c r="J668" s="19">
        <v>-223.66</v>
      </c>
      <c r="K668" s="5">
        <f>VLOOKUP(B668,'Gia 28.08'!$B$3:$Y$659,11,0)</f>
        <v>2.6</v>
      </c>
      <c r="L668" s="73">
        <f t="shared" si="10"/>
        <v>0.48417132216014896</v>
      </c>
      <c r="M668" s="5" t="s">
        <v>1631</v>
      </c>
    </row>
    <row r="669" spans="1:13">
      <c r="A669" s="2">
        <v>668</v>
      </c>
      <c r="B669" s="7" t="s">
        <v>640</v>
      </c>
      <c r="C669" s="8" t="s">
        <v>641</v>
      </c>
      <c r="D669" s="8" t="s">
        <v>55</v>
      </c>
      <c r="E669" s="6" t="s">
        <v>46</v>
      </c>
      <c r="F669" s="14">
        <v>11982050</v>
      </c>
      <c r="G669" s="77">
        <v>0</v>
      </c>
      <c r="H669" s="66">
        <v>1.32</v>
      </c>
      <c r="I669" s="70">
        <v>18.38</v>
      </c>
      <c r="J669" s="19">
        <v>13.9</v>
      </c>
      <c r="K669" s="5">
        <f>VLOOKUP(B669,'Gia 28.08'!$B$3:$Y$659,11,0)</f>
        <v>10.7</v>
      </c>
      <c r="L669" s="73">
        <f t="shared" si="10"/>
        <v>0.58215451577801958</v>
      </c>
    </row>
    <row r="670" spans="1:13">
      <c r="A670" s="2">
        <v>669</v>
      </c>
      <c r="B670" s="16" t="s">
        <v>1381</v>
      </c>
      <c r="C670" s="17" t="s">
        <v>1382</v>
      </c>
      <c r="D670" s="17" t="s">
        <v>55</v>
      </c>
      <c r="E670" s="15" t="s">
        <v>648</v>
      </c>
      <c r="F670" s="18">
        <v>4534696</v>
      </c>
      <c r="G670" s="78">
        <v>47</v>
      </c>
      <c r="H670" s="66">
        <v>0.12</v>
      </c>
      <c r="I670" s="69">
        <v>9.91</v>
      </c>
      <c r="J670" s="19">
        <v>-1.1299999999999999</v>
      </c>
      <c r="K670" s="5">
        <f>VLOOKUP(B670,'Gia 28.08'!$B$3:$Y$659,11,0)</f>
        <v>4.5</v>
      </c>
      <c r="L670" s="73">
        <f t="shared" si="10"/>
        <v>0.45408678102926336</v>
      </c>
      <c r="M670" s="5" t="s">
        <v>1628</v>
      </c>
    </row>
    <row r="671" spans="1:13">
      <c r="A671" s="2">
        <v>670</v>
      </c>
      <c r="B671" s="7" t="s">
        <v>642</v>
      </c>
      <c r="C671" s="8" t="s">
        <v>643</v>
      </c>
      <c r="D671" s="8" t="s">
        <v>45</v>
      </c>
      <c r="E671" s="6" t="s">
        <v>46</v>
      </c>
      <c r="F671" s="14">
        <v>41812781</v>
      </c>
      <c r="G671" s="77">
        <v>0</v>
      </c>
      <c r="H671" s="66">
        <v>2.29</v>
      </c>
      <c r="I671" s="70">
        <v>21.82</v>
      </c>
      <c r="J671" s="19">
        <v>126.29</v>
      </c>
      <c r="K671" s="5">
        <f>VLOOKUP(B671,'Gia 28.08'!$B$3:$Y$659,11,0)</f>
        <v>20.100000000000001</v>
      </c>
      <c r="L671" s="73">
        <f t="shared" si="10"/>
        <v>0.92117323556370312</v>
      </c>
    </row>
    <row r="672" spans="1:13">
      <c r="A672" s="2">
        <v>671</v>
      </c>
      <c r="B672" s="16" t="s">
        <v>1383</v>
      </c>
      <c r="C672" s="17" t="s">
        <v>1384</v>
      </c>
      <c r="D672" s="17" t="s">
        <v>45</v>
      </c>
      <c r="E672" s="15" t="s">
        <v>648</v>
      </c>
      <c r="F672" s="18">
        <v>3600000</v>
      </c>
      <c r="G672" s="78">
        <v>1.4</v>
      </c>
      <c r="H672" s="66">
        <v>0</v>
      </c>
      <c r="I672" s="69">
        <v>10.51</v>
      </c>
      <c r="J672" s="19">
        <v>0.2</v>
      </c>
      <c r="K672" s="5">
        <f>VLOOKUP(B672,'Gia 28.08'!$B$3:$Y$659,11,0)</f>
        <v>0</v>
      </c>
      <c r="L672" s="73">
        <f t="shared" si="10"/>
        <v>0</v>
      </c>
    </row>
    <row r="673" spans="1:13">
      <c r="A673" s="2">
        <v>672</v>
      </c>
      <c r="B673" s="7" t="s">
        <v>644</v>
      </c>
      <c r="C673" s="8" t="s">
        <v>645</v>
      </c>
      <c r="D673" s="8" t="s">
        <v>234</v>
      </c>
      <c r="E673" s="6" t="s">
        <v>46</v>
      </c>
      <c r="F673" s="14">
        <v>79866666</v>
      </c>
      <c r="G673" s="77">
        <v>0</v>
      </c>
      <c r="H673" s="66">
        <v>0.63</v>
      </c>
      <c r="I673" s="70">
        <v>13.2</v>
      </c>
      <c r="J673" s="19">
        <v>43.81</v>
      </c>
      <c r="K673" s="5">
        <f>VLOOKUP(B673,'Gia 28.08'!$B$3:$Y$659,11,0)</f>
        <v>7.9</v>
      </c>
      <c r="L673" s="73">
        <f t="shared" si="10"/>
        <v>0.59848484848484851</v>
      </c>
    </row>
    <row r="674" spans="1:13">
      <c r="A674" s="2">
        <v>673</v>
      </c>
      <c r="B674" s="16" t="s">
        <v>1385</v>
      </c>
      <c r="C674" s="17" t="s">
        <v>1386</v>
      </c>
      <c r="D674" s="17" t="s">
        <v>49</v>
      </c>
      <c r="E674" s="15" t="s">
        <v>648</v>
      </c>
      <c r="F674" s="18">
        <v>2000205</v>
      </c>
      <c r="G674" s="78">
        <v>8.5</v>
      </c>
      <c r="H674" s="66">
        <v>0</v>
      </c>
      <c r="I674" s="69">
        <v>22.35</v>
      </c>
      <c r="J674" s="19">
        <v>-3.6</v>
      </c>
      <c r="K674" s="5">
        <f>VLOOKUP(B674,'Gia 28.08'!$B$3:$Y$659,11,0)</f>
        <v>0</v>
      </c>
      <c r="L674" s="73">
        <f t="shared" si="10"/>
        <v>0</v>
      </c>
      <c r="M674" s="5" t="s">
        <v>1628</v>
      </c>
    </row>
    <row r="675" spans="1:13">
      <c r="A675" s="2">
        <v>674</v>
      </c>
      <c r="B675" s="16" t="s">
        <v>1387</v>
      </c>
      <c r="C675" s="17" t="s">
        <v>1388</v>
      </c>
      <c r="D675" s="17" t="s">
        <v>134</v>
      </c>
      <c r="E675" s="15" t="s">
        <v>648</v>
      </c>
      <c r="F675" s="18">
        <v>15600000</v>
      </c>
      <c r="G675" s="78">
        <v>47</v>
      </c>
      <c r="H675" s="66">
        <v>1.63</v>
      </c>
      <c r="I675" s="69">
        <v>24.58</v>
      </c>
      <c r="J675" s="19">
        <v>24.78</v>
      </c>
      <c r="K675" s="5">
        <f>VLOOKUP(B675,'Gia 28.08'!$B$3:$Y$659,11,0)</f>
        <v>17.399999999999999</v>
      </c>
      <c r="L675" s="73">
        <f t="shared" si="10"/>
        <v>0.70789259560618389</v>
      </c>
    </row>
    <row r="676" spans="1:13">
      <c r="A676" s="2">
        <v>675</v>
      </c>
      <c r="B676" s="16" t="s">
        <v>1389</v>
      </c>
      <c r="C676" s="17" t="s">
        <v>1390</v>
      </c>
      <c r="D676" s="17" t="s">
        <v>49</v>
      </c>
      <c r="E676" s="15" t="s">
        <v>648</v>
      </c>
      <c r="F676" s="18">
        <v>4049006</v>
      </c>
      <c r="G676" s="78">
        <v>47</v>
      </c>
      <c r="H676" s="66">
        <v>2.21</v>
      </c>
      <c r="I676" s="69">
        <v>15.34</v>
      </c>
      <c r="J676" s="19">
        <v>8.16</v>
      </c>
      <c r="K676" s="5">
        <f>VLOOKUP(B676,'Gia 28.08'!$B$3:$Y$659,11,0)</f>
        <v>11</v>
      </c>
      <c r="L676" s="73">
        <f t="shared" si="10"/>
        <v>0.71707953063885266</v>
      </c>
    </row>
    <row r="677" spans="1:13">
      <c r="A677" s="2">
        <v>676</v>
      </c>
      <c r="B677" s="16" t="s">
        <v>1391</v>
      </c>
      <c r="C677" s="17" t="s">
        <v>1392</v>
      </c>
      <c r="D677" s="17" t="s">
        <v>1393</v>
      </c>
      <c r="E677" s="15" t="s">
        <v>648</v>
      </c>
      <c r="F677" s="18">
        <v>2500000</v>
      </c>
      <c r="G677" s="78">
        <v>47</v>
      </c>
      <c r="H677" s="66">
        <v>13.79</v>
      </c>
      <c r="I677" s="69">
        <v>41.59</v>
      </c>
      <c r="J677" s="19">
        <v>26.97</v>
      </c>
      <c r="K677" s="5">
        <f>VLOOKUP(B677,'Gia 28.08'!$B$3:$Y$659,11,0)</f>
        <v>120</v>
      </c>
      <c r="L677" s="73">
        <f t="shared" si="10"/>
        <v>2.8853089685020437</v>
      </c>
    </row>
    <row r="678" spans="1:13">
      <c r="A678" s="2">
        <v>677</v>
      </c>
      <c r="B678" s="16" t="s">
        <v>1394</v>
      </c>
      <c r="C678" s="17" t="s">
        <v>1395</v>
      </c>
      <c r="D678" s="17" t="s">
        <v>53</v>
      </c>
      <c r="E678" s="15" t="s">
        <v>648</v>
      </c>
      <c r="F678" s="18">
        <v>50300000</v>
      </c>
      <c r="G678" s="78">
        <v>47</v>
      </c>
      <c r="H678" s="66">
        <v>0</v>
      </c>
      <c r="I678" s="69">
        <v>10</v>
      </c>
      <c r="J678" s="19">
        <v>0.31</v>
      </c>
      <c r="K678" s="5">
        <f>VLOOKUP(B678,'Gia 28.08'!$B$3:$Y$659,11,0)</f>
        <v>5.0999999999999996</v>
      </c>
      <c r="L678" s="73">
        <f t="shared" si="10"/>
        <v>0.51</v>
      </c>
      <c r="M678" s="5" t="s">
        <v>1628</v>
      </c>
    </row>
    <row r="679" spans="1:13" s="102" customFormat="1">
      <c r="A679" s="94">
        <v>678</v>
      </c>
      <c r="B679" s="95" t="s">
        <v>1396</v>
      </c>
      <c r="C679" s="96" t="s">
        <v>1397</v>
      </c>
      <c r="D679" s="96" t="s">
        <v>49</v>
      </c>
      <c r="E679" s="97" t="s">
        <v>648</v>
      </c>
      <c r="F679" s="98">
        <v>4837430</v>
      </c>
      <c r="G679" s="108">
        <v>47</v>
      </c>
      <c r="H679" s="100">
        <v>0</v>
      </c>
      <c r="I679" s="101">
        <v>2.74</v>
      </c>
      <c r="J679" s="109">
        <v>-19.71</v>
      </c>
      <c r="K679" s="102" t="e">
        <f>VLOOKUP(B679,'Gia 28.08'!$B$3:$Y$659,11,0)</f>
        <v>#N/A</v>
      </c>
      <c r="L679" s="103" t="e">
        <f t="shared" si="10"/>
        <v>#N/A</v>
      </c>
      <c r="M679" s="102" t="s">
        <v>2109</v>
      </c>
    </row>
  </sheetData>
  <autoFilter ref="A1:L679">
    <filterColumn colId="9"/>
    <filterColumn colId="10"/>
    <sortState ref="A2:L679">
      <sortCondition ref="B1:B679"/>
    </sortState>
  </autoFilter>
  <sortState ref="A2:L679">
    <sortCondition descending="1" ref="I2:I679"/>
  </sortState>
  <hyperlinks>
    <hyperlink ref="B3" r:id="rId1" display="http://finance.vietstock.vn/AAM-ctcp-thuy-san-mekong.htm"/>
    <hyperlink ref="B4" r:id="rId2" display="http://finance.vietstock.vn/ABT-ctcp-xnk-thuy-san-ben-tre.htm"/>
    <hyperlink ref="B6" r:id="rId3" display="http://finance.vietstock.vn/ACC-ctcp-be-tong-becamex.htm"/>
    <hyperlink ref="B7" r:id="rId4" display="http://finance.vietstock.vn/ACL-ctcp-xnk-thuy-san-cuu-long-an-giang.htm"/>
    <hyperlink ref="B9" r:id="rId5" display="http://finance.vietstock.vn/AGF-ctcp-xnk-thuy-san-an-giang.htm"/>
    <hyperlink ref="B10" r:id="rId6" display="http://finance.vietstock.vn/AGM-ctcp-xuat-nhap-khau-an-giang.htm"/>
    <hyperlink ref="B11" r:id="rId7" display="http://finance.vietstock.vn/AGR-ctcp-ck-nh-nong-nghiep-pt-nong-thon-viet-nam.htm"/>
    <hyperlink ref="B12" r:id="rId8" display="http://finance.vietstock.vn/ALP-ctcp-dau-tu-alphanam.htm"/>
    <hyperlink ref="B18" r:id="rId9" display="http://finance.vietstock.vn/ANV-ctcp-nam-viet.htm"/>
    <hyperlink ref="B19" r:id="rId10" display="http://finance.vietstock.vn/APC-ctcp-chieu-xa-an-phu.htm"/>
    <hyperlink ref="B26" r:id="rId11" display="http://finance.vietstock.vn/ASIAGF-quy-dau-tu-tang-truong-acb.htm"/>
    <hyperlink ref="B27" r:id="rId12" display="http://finance.vietstock.vn/ASM-ctcp-dau-tu-xay-dung-sao-mai-tinh-an-giang.htm"/>
    <hyperlink ref="B28" r:id="rId13" display="http://finance.vietstock.vn/ASP-ctcp-tap-doan-dau-khi-an-pha.htm"/>
    <hyperlink ref="B29" r:id="rId14" display="http://finance.vietstock.vn/ATA-ctcp-ntaco.htm"/>
    <hyperlink ref="B30" r:id="rId15" display="http://finance.vietstock.vn/AVF-ctcp-viet-an.htm"/>
    <hyperlink ref="B32" r:id="rId16" display="http://finance.vietstock.vn/BBC-ctcp-bibica.htm"/>
    <hyperlink ref="B35" r:id="rId17" display="http://finance.vietstock.vn/BCE-ctcp-xd-giao-thong-binh-duong.htm"/>
    <hyperlink ref="B36" r:id="rId18" display="http://finance.vietstock.vn/BCI-ctcp-dau-tu-xay-dung-binh-chanh.htm"/>
    <hyperlink ref="B39" r:id="rId19" display="http://finance.vietstock.vn/BGM-ctcp-khai-thac-che-bien-khoang-san-bac-giang.htm"/>
    <hyperlink ref="B41" r:id="rId20" display="http://finance.vietstock.vn/BHS-ctcp-duong-bien-hoa.htm"/>
    <hyperlink ref="B44" r:id="rId21" display="http://finance.vietstock.vn/BIC-tct-co-phan-bao-hiem-nh-dau-tu-phat-trien-viet-nam.htm"/>
    <hyperlink ref="B48" r:id="rId22" display="http://finance.vietstock.vn/BMC-ctcp-khoang-san-binh-dinh.htm"/>
    <hyperlink ref="B49" r:id="rId23" display="http://finance.vietstock.vn/BMI-tct-co-phan-bao-minh.htm"/>
    <hyperlink ref="B50" r:id="rId24" display="http://finance.vietstock.vn/BMP-ctcp-nhua-binh-minh.htm"/>
    <hyperlink ref="B52" r:id="rId25" display="http://finance.vietstock.vn/BRC-ctcp-cao-su-ben-thanh.htm"/>
    <hyperlink ref="B54" r:id="rId26" display="http://finance.vietstock.vn/BSI-ctcp-ck-ngan-hang-dt-pt-viet-nam.htm"/>
    <hyperlink ref="B56" r:id="rId27" display="http://finance.vietstock.vn/BT6-ctcp-beton-6.htm"/>
    <hyperlink ref="B58" r:id="rId28" display="http://finance.vietstock.vn/BTP-ctcp-nhiet-dien-ba-ria.htm"/>
    <hyperlink ref="B60" r:id="rId29" display="http://finance.vietstock.vn/BTT-ctcp-thuong-mai-dv-ben-thanh.htm"/>
    <hyperlink ref="B62" r:id="rId30" display="http://finance.vietstock.vn/BVH-tap-doan-bao-viet.htm"/>
    <hyperlink ref="B65" r:id="rId31" display="http://finance.vietstock.vn/C21-ctcp-the-ky-21.htm"/>
    <hyperlink ref="B66" r:id="rId32" display="http://finance.vietstock.vn/C32-ctcp-dau-tu-xay-dung-3-2.htm"/>
    <hyperlink ref="B67" r:id="rId33" display="http://finance.vietstock.vn/C47-ctcp-xay-dung-47.htm"/>
    <hyperlink ref="B71" r:id="rId34" display="http://finance.vietstock.vn/CCI-ctcp-dt-phat-trien-cn-tm-cu-chi.htm"/>
    <hyperlink ref="B72" r:id="rId35" display="http://finance.vietstock.vn/CCL-ctcp-dau-tu-phat-trien-do-thi-dau-khi-cuu-long.htm"/>
    <hyperlink ref="B74" r:id="rId36" display="http://finance.vietstock.vn/CDC-ctcp-chuong-duong.htm"/>
    <hyperlink ref="B77" r:id="rId37" display="http://finance.vietstock.vn/CIG-ctcp-coma-18.htm"/>
    <hyperlink ref="B78" r:id="rId38" display="http://finance.vietstock.vn/CII-ctcp-dt-ha-tang-ky-thuat-tp-ho-chi-minh.htm"/>
    <hyperlink ref="B81" r:id="rId39" display="http://finance.vietstock.vn/CLC-ctcp-cat-loi.htm"/>
    <hyperlink ref="B82" r:id="rId40" display="http://finance.vietstock.vn/CLG-ctcp-dt-pt-nha-dat-cotec.htm"/>
    <hyperlink ref="B83" r:id="rId41" display="http://finance.vietstock.vn/CLP-ctcp-thuy-san-cuu-long.htm"/>
    <hyperlink ref="B84" r:id="rId42" display="http://finance.vietstock.vn/CLW-ctcp-cap-nuoc-cho-lon.htm"/>
    <hyperlink ref="B86" r:id="rId43" display="http://finance.vietstock.vn/CMG-ctcp-tap-doan-cong-nghe-cmc.htm"/>
    <hyperlink ref="B89" r:id="rId44" display="http://finance.vietstock.vn/CMT-ctcp-cong-nghe-mang-truyen-thong.htm"/>
    <hyperlink ref="B90" r:id="rId45" display="http://finance.vietstock.vn/CMV-ctcp-thuong-nghiep-ca-mau.htm"/>
    <hyperlink ref="B91" r:id="rId46" display="http://finance.vietstock.vn/CMX-ctcp-che-bien-thuy-san-xnk-ca-mau.htm"/>
    <hyperlink ref="B92" r:id="rId47" display="http://finance.vietstock.vn/CNG-ctcp-cng-viet-nam.htm"/>
    <hyperlink ref="B93" r:id="rId48" display="http://finance.vietstock.vn/CNT-ctcp-xay-dung-kd-vat-tu.htm"/>
    <hyperlink ref="B94" r:id="rId49" display="http://finance.vietstock.vn/COM-ctcp-vat-tu-xang-dau.htm"/>
    <hyperlink ref="B97" r:id="rId50" display="http://finance.vietstock.vn/CSM-ctcp-cn-cao-su-mien-nam.htm"/>
    <hyperlink ref="B102" r:id="rId51" display="http://finance.vietstock.vn/CTD-ctcp-xay-dung-cotec.htm"/>
    <hyperlink ref="B103" r:id="rId52" display="http://finance.vietstock.vn/CTG-ngan-hang-tmcp-cong-thuong-viet-nam.htm"/>
    <hyperlink ref="B104" r:id="rId53" display="http://finance.vietstock.vn/CTI-ctcp-dt-pt-cuong-thuan-idico.htm"/>
    <hyperlink ref="B112" r:id="rId54" display="http://finance.vietstock.vn/CYC-ctcp-gach-men-chang-yih.htm"/>
    <hyperlink ref="B114" r:id="rId55" display="http://finance.vietstock.vn/D2D-ctcp-pt-do-thi-cong-nghiep-so-2.htm"/>
    <hyperlink ref="B118" r:id="rId56" display="http://finance.vietstock.vn/DAG-ctcp-tap-doan-nhua-dong-a.htm"/>
    <hyperlink ref="B123" r:id="rId57" display="http://finance.vietstock.vn/DCL-ctcp-duoc-pham-cuu-long.htm"/>
    <hyperlink ref="B125" r:id="rId58" display="http://finance.vietstock.vn/DCT-ctcp-tam-lop-vlxd-dong-nai.htm"/>
    <hyperlink ref="B126" r:id="rId59" display="http://finance.vietstock.vn/DHA-ctcp-hoa-an.htm"/>
    <hyperlink ref="B127" r:id="rId60" display="http://finance.vietstock.vn/DHC-ctcp-dong-hai-ben-tre.htm"/>
    <hyperlink ref="B128" r:id="rId61" display="http://finance.vietstock.vn/DHG-ctcp-duoc-hau-giang.htm"/>
    <hyperlink ref="B129" r:id="rId62" display="http://finance.vietstock.vn/DHM-ctcp-thuong-mai-khai-thac-khoang-san-duong-hieu.htm"/>
    <hyperlink ref="B132" r:id="rId63" display="http://finance.vietstock.vn/DIC-ctcp-dau-tu-thuong-mai-dic.htm"/>
    <hyperlink ref="B134" r:id="rId64" display="http://finance.vietstock.vn/DIG-tct-co-phan-dau-tu-phat-trien-xd.htm"/>
    <hyperlink ref="B137" r:id="rId65" display="http://finance.vietstock.vn/DLG-ctcp-tap-doan-duc-long-gia-lai.htm"/>
    <hyperlink ref="B139" r:id="rId66" display="http://finance.vietstock.vn/DMC-ctcp-xnk-y-te-domesco.htm"/>
    <hyperlink ref="B145" r:id="rId67" display="http://finance.vietstock.vn/DPM-tct-phan-bon-hoa-chat-dau-khi-ctcp.htm"/>
    <hyperlink ref="B146" r:id="rId68" display="http://finance.vietstock.vn/DPR-ctcp-cao-su-dong-phu.htm"/>
    <hyperlink ref="B147" r:id="rId69" display="http://finance.vietstock.vn/DQC-ctcp-bong-den-dien-quang.htm"/>
    <hyperlink ref="B148" r:id="rId70" display="http://finance.vietstock.vn/DRC-ctcp-cao-su-da-nang.htm"/>
    <hyperlink ref="B149" r:id="rId71" display="http://finance.vietstock.vn/DRH-ctcp-dau-tu-can-nha-mo-uoc.htm"/>
    <hyperlink ref="B150" r:id="rId72" display="http://finance.vietstock.vn/DRL-ctcp-thuy-dien-dien-luc-3.htm"/>
    <hyperlink ref="B151" r:id="rId73" display="http://finance.vietstock.vn/DSN-ctcp-cong-vien-nuoc-dam-sen.htm"/>
    <hyperlink ref="B153" r:id="rId74" display="http://finance.vietstock.vn/DTA-ctcp-de-tam.htm"/>
    <hyperlink ref="B154" r:id="rId75" display="http://finance.vietstock.vn/DTL-ctcp-dai-thien-loc.htm"/>
    <hyperlink ref="B155" r:id="rId76" display="http://finance.vietstock.vn/DTT-ctcp-ky-nghe-do-thanh.htm"/>
    <hyperlink ref="B156" r:id="rId77" display="http://finance.vietstock.vn/DVP-ctcp-dt-pt-cang-dinh-vu.htm"/>
    <hyperlink ref="B157" r:id="rId78" display="http://finance.vietstock.vn/DXG-ctcp-dv-xd-dia-oc-dat-xanh.htm"/>
    <hyperlink ref="B159" r:id="rId79" display="http://finance.vietstock.vn/DXV-ctcp-vicem-vat-lieu-xay-dung-da-nang.htm"/>
    <hyperlink ref="B164" r:id="rId80" display="http://finance.vietstock.vn/EIB-ngan-hang-tmcp-xuat-nhap-khau-vn.htm"/>
    <hyperlink ref="B166" r:id="rId81" display="http://finance.vietstock.vn/ELC-ctcp-dt-phat-trien-cong-nghe-dien-tu-vien-thong.htm"/>
    <hyperlink ref="B167" r:id="rId82" display="http://finance.vietstock.vn/EMC-ctcp-co-dien-thu-duc.htm"/>
    <hyperlink ref="B168" r:id="rId83" display="http://finance.vietstock.vn/EVE-ctcp-everpia-viet-nam.htm"/>
    <hyperlink ref="B169" r:id="rId84" display="http://finance.vietstock.vn/FCM-ctcp-khoang-san-fecon.htm"/>
    <hyperlink ref="B170" r:id="rId85" display="http://finance.vietstock.vn/FCN-ctcp-ky-thuat-nen-mong-cong-trinh-ngam-fecon.htm"/>
    <hyperlink ref="B171" r:id="rId86" display="http://finance.vietstock.vn/FDC-ctcp-ngoai-thuong-pt-dt-tp-hcm.htm"/>
    <hyperlink ref="B172" r:id="rId87" display="http://finance.vietstock.vn/FDG-ctcp-docimexco.htm"/>
    <hyperlink ref="B175" r:id="rId88" display="http://finance.vietstock.vn/FLC-ctcp-tap-doan-flc.htm"/>
    <hyperlink ref="B176" r:id="rId89" display="http://finance.vietstock.vn/FMC-ctcp-thuc-pham-sao-ta.htm"/>
    <hyperlink ref="B177" r:id="rId90" display="http://finance.vietstock.vn/FPT-ctcp-fpt.htm"/>
    <hyperlink ref="B178" r:id="rId91" display="http://finance.vietstock.vn/GAS-tct-khi-viet-nam-ctcp.htm"/>
    <hyperlink ref="B179" r:id="rId92" display="http://finance.vietstock.vn/GDT-ctcp-che-bien-go-duc-thanh.htm"/>
    <hyperlink ref="B181" r:id="rId93" display="http://finance.vietstock.vn/GIL-ctcp-sxkd-xnk-binh-thanh.htm"/>
    <hyperlink ref="B183" r:id="rId94" display="http://finance.vietstock.vn/GMC-ctcp-sx-tm-may-sai-gon.htm"/>
    <hyperlink ref="B184" r:id="rId95" display="http://finance.vietstock.vn/GMD-ctcp-dai-ly-lien-hiep-van-chuyen.htm"/>
    <hyperlink ref="B186" r:id="rId96" display="http://finance.vietstock.vn/GSP-ctcp-van-tai-san-pham-khi-quoc-te.htm"/>
    <hyperlink ref="B187" r:id="rId97" display="http://finance.vietstock.vn/GTA-ctcp-che-bien-go-thuan-an.htm"/>
    <hyperlink ref="B188" r:id="rId98" display="http://finance.vietstock.vn/GTT-ctcp-thuan-thao.htm"/>
    <hyperlink ref="B190" r:id="rId99" display="http://finance.vietstock.vn/HAG-ctcp-hoang-anh-gia-lai.htm"/>
    <hyperlink ref="B191" r:id="rId100" display="http://finance.vietstock.vn/HAI-ctcp-nong-duoc-h-a-i.htm"/>
    <hyperlink ref="B192" r:id="rId101" display="http://finance.vietstock.vn/HAP-ctcp-tap-doan-hapaco.htm"/>
    <hyperlink ref="B193" r:id="rId102" display="http://finance.vietstock.vn/HAR-ctcp-dau-tu-thuong-mai-bds-an-duong-thao-dien.htm"/>
    <hyperlink ref="B194" r:id="rId103" display="http://finance.vietstock.vn/HAS-ctcp-hacisco.htm"/>
    <hyperlink ref="B196" r:id="rId104" display="http://finance.vietstock.vn/HAX-ctcp-dich-vu-o-to-hang-xanh.htm"/>
    <hyperlink ref="B197" r:id="rId105" display="http://finance.vietstock.vn/HBC-ctcp-xd-kd-dia-oc-hoa-binh.htm"/>
    <hyperlink ref="B201" r:id="rId106" display="http://finance.vietstock.vn/HCM-ctcp-chung-khoan-tp-ho-chi-minh.htm"/>
    <hyperlink ref="B204" r:id="rId107" display="http://finance.vietstock.vn/HDC-ctcp-pt-nha-ba-ria-vung-tau.htm"/>
    <hyperlink ref="B205" r:id="rId108" display="http://finance.vietstock.vn/HDG-ctcp-tap-doan-ha-do.htm"/>
    <hyperlink ref="B211" r:id="rId109" display="http://finance.vietstock.vn/HHS-ctcp-dau-tu-dich-vu-hoang-huy.htm"/>
    <hyperlink ref="B213" r:id="rId110" display="http://finance.vietstock.vn/HLA-ctcp-huu-lien-a-chau.htm"/>
    <hyperlink ref="B216" r:id="rId111" display="http://finance.vietstock.vn/HLG-ctcp-tap-doan-hoang-long.htm"/>
    <hyperlink ref="B218" r:id="rId112" display="http://finance.vietstock.vn/HMC-ctcp-kim-khi-tp-hcm.htm"/>
    <hyperlink ref="B222" r:id="rId113" display="http://finance.vietstock.vn/HOT-ctcp-du-lich-dich-vu-hoi-an.htm"/>
    <hyperlink ref="B224" r:id="rId114" display="http://finance.vietstock.vn/HPG-ctcp-tap-doan-hoa-phat.htm"/>
    <hyperlink ref="B226" r:id="rId115" display="http://finance.vietstock.vn/HQC-ctcp-tv-tm-dv-dia-oc-hoang-quan.htm"/>
    <hyperlink ref="B227" r:id="rId116" display="http://finance.vietstock.vn/HRC-ctcp-cao-su-hoa-binh.htm"/>
    <hyperlink ref="B228" r:id="rId117" display="http://finance.vietstock.vn/HSG-ctcp-tap-doan-hoa-sen.htm"/>
    <hyperlink ref="B229" r:id="rId118" display="http://finance.vietstock.vn/HSI-ctcp-vat-tu-tong-hop-phan-bon-hoa-sinh.htm"/>
    <hyperlink ref="B231" r:id="rId119" display="http://finance.vietstock.vn/HT1-ctcp-xi-mang-ha-tien-1.htm"/>
    <hyperlink ref="B234" r:id="rId120" display="http://finance.vietstock.vn/HTI-ctcp-dau-tu-phat-trien-ha-tang-idico.htm"/>
    <hyperlink ref="B235" r:id="rId121" display="http://finance.vietstock.vn/HTL-ctcp-ky-thuat-oto-truong-long.htm"/>
    <hyperlink ref="B237" r:id="rId122" display="http://finance.vietstock.vn/HTV-ctcp-van-tai-ha-tien.htm"/>
    <hyperlink ref="B238" r:id="rId123" display="http://finance.vietstock.vn/HU1-ctcp-dau-tu-xay-dung-hud1.htm"/>
    <hyperlink ref="B239" r:id="rId124" display="http://finance.vietstock.vn/HU3-ctcp-dau-tu-xay-dung-hud3.htm"/>
    <hyperlink ref="B241" r:id="rId125" display="http://finance.vietstock.vn/HVG-ctcp-hung-vuong.htm"/>
    <hyperlink ref="B243" r:id="rId126" display="http://finance.vietstock.vn/HVX-ctcp-xi-mang-vicem-hai-van.htm"/>
    <hyperlink ref="B244" r:id="rId127" display="http://finance.vietstock.vn/ICF-ctcp-dau-tu-thuong-mai-thuy-san.htm"/>
    <hyperlink ref="B246" r:id="rId128" display="http://finance.vietstock.vn/IDI-ctcp-dau-tu-phat-trien-da-quoc-gia-idi.htm"/>
    <hyperlink ref="B249" r:id="rId129" display="http://finance.vietstock.vn/IJC-ctcp-phat-trien-ha-tang-ky-thuat.htm"/>
    <hyperlink ref="B251" r:id="rId130" display="http://finance.vietstock.vn/IMP-ctcp-duoc-pham-imexpharm.htm"/>
    <hyperlink ref="B254" r:id="rId131" display="http://finance.vietstock.vn/ITA-ctcp-dau-tu-cong-nghiep-tan-tao.htm"/>
    <hyperlink ref="B255" r:id="rId132" display="http://finance.vietstock.vn/ITC-ctcp-dau-tu-kd-nha-intresco.htm"/>
    <hyperlink ref="B256" r:id="rId133" display="http://finance.vietstock.vn/ITD-ctcp-cong-nghe-tien-phong.htm"/>
    <hyperlink ref="B259" r:id="rId134" display="http://finance.vietstock.vn/JVC-ctcp-thiet-bi-y-te-viet-nhat.htm"/>
    <hyperlink ref="B260" r:id="rId135" display="http://finance.vietstock.vn/KAC-ctcp-dau-tu-dia-oc-khang-an.htm"/>
    <hyperlink ref="B261" r:id="rId136" display="http://finance.vietstock.vn/KBC-tct-pt-do-thi-kinh-bac-ctcp.htm"/>
    <hyperlink ref="B262" r:id="rId137" display="http://finance.vietstock.vn/KDC-ctcp-kinh-do.htm"/>
    <hyperlink ref="B263" r:id="rId138" display="http://finance.vietstock.vn/KDH-ctcp-dau-tu-kd-nha-khang-dien.htm"/>
    <hyperlink ref="B264" r:id="rId139" display="http://finance.vietstock.vn/KHA-ctcp-xuat-nhap-khau-khanh-hoi.htm"/>
    <hyperlink ref="B267" r:id="rId140" display="http://finance.vietstock.vn/KHP-ctcp-dien-luc-khanh-hoa.htm"/>
    <hyperlink ref="B271" r:id="rId141" display="http://finance.vietstock.vn/KMR-ctcp-mirae.htm"/>
    <hyperlink ref="B273" r:id="rId142" display="http://finance.vietstock.vn/KSA-ctcp-cong-nghiep-khoang-san-binh-thuan.htm"/>
    <hyperlink ref="B274" r:id="rId143" display="http://finance.vietstock.vn/KSB-ctcp-khoang-san-xay-dung-binh-duong.htm"/>
    <hyperlink ref="B276" r:id="rId144" display="http://finance.vietstock.vn/KSH-tap-doan-khoang-san-hamico.htm"/>
    <hyperlink ref="B279" r:id="rId145" display="http://finance.vietstock.vn/KSS-tct-co-phan-khoang-san-na-ri-hamico.htm"/>
    <hyperlink ref="B281" r:id="rId146" display="http://finance.vietstock.vn/KTB-ctcp-dau-tu-khoang-san-tay-bac.htm"/>
    <hyperlink ref="B284" r:id="rId147" display="http://finance.vietstock.vn/L10-ctcp-lilama-10.htm"/>
    <hyperlink ref="B292" r:id="rId148" display="http://finance.vietstock.vn/LAF-ctcp-che-bien-hang-xk-long-an.htm"/>
    <hyperlink ref="B295" r:id="rId149" display="http://finance.vietstock.vn/LBM-ctcp-khoang-san-vlxd-lam-dong.htm"/>
    <hyperlink ref="B297" r:id="rId150" display="http://finance.vietstock.vn/LCG-ctcp-licogi-16.htm"/>
    <hyperlink ref="B298" r:id="rId151" display="http://finance.vietstock.vn/LCM-ctcp-khai-thac-che-bien-khoang-san-lao-cai.htm"/>
    <hyperlink ref="B301" r:id="rId152" display="http://finance.vietstock.vn/LGC-ctcp-co-khi-dien-lu-gia.htm"/>
    <hyperlink ref="B304" r:id="rId153" display="http://finance.vietstock.vn/LHG-ctcp-long-hau.htm"/>
    <hyperlink ref="B306" r:id="rId154" display="http://finance.vietstock.vn/LIX-ctcp-bot-giat-lix.htm"/>
    <hyperlink ref="B309" r:id="rId155" display="http://finance.vietstock.vn/LM8-ctcp-lilama-18.htm"/>
    <hyperlink ref="B311" r:id="rId156" display="http://finance.vietstock.vn/LSS-ctcp-mia-duong-lam-son.htm"/>
    <hyperlink ref="B315" r:id="rId157" display="http://finance.vietstock.vn/MAFPF1-quy-dau-tu-tang-truong-manulife.htm"/>
    <hyperlink ref="B317" r:id="rId158" display="http://finance.vietstock.vn/MBB-ngan-hang-tmcp-quan-doi.htm"/>
    <hyperlink ref="B320" r:id="rId159" display="http://finance.vietstock.vn/MCG-ctcp-co-dien-xd-viet-nam-meco.htm"/>
    <hyperlink ref="B322" r:id="rId160" display="http://finance.vietstock.vn/MCP-ctcp-in-bao-bi-my-chau.htm"/>
    <hyperlink ref="B324" r:id="rId161" display="http://finance.vietstock.vn/MDG-ctcp-mien-dong.htm"/>
    <hyperlink ref="B326" r:id="rId162" display="http://finance.vietstock.vn/MHC-ctcp-hang-hai-ha-noi.htm"/>
    <hyperlink ref="B332" r:id="rId163" display="http://finance.vietstock.vn/MPC-ctcp-tap-doan-thuy-san-minh-phu.htm"/>
    <hyperlink ref="B333" r:id="rId164" display="http://finance.vietstock.vn/MSN-ctcp-tap-doan-masan.htm"/>
    <hyperlink ref="B334" r:id="rId165" display="http://finance.vietstock.vn/MTG-ctcp-mtgas.htm"/>
    <hyperlink ref="B336" r:id="rId166" display="http://finance.vietstock.vn/NAV-ctcp-nam-viet.htm"/>
    <hyperlink ref="B337" r:id="rId167" display="http://finance.vietstock.vn/NBB-ctcp-dau-tu-nam-bay-bay.htm"/>
    <hyperlink ref="B346" r:id="rId168" display="http://finance.vietstock.vn/NHS-ctcp-duong-ninh-hoa.htm"/>
    <hyperlink ref="B347" r:id="rId169" display="http://finance.vietstock.vn/NHW-ctcp-ngo-han.htm"/>
    <hyperlink ref="B349" r:id="rId170" display="http://finance.vietstock.vn/NKG-ctcp-thep-nam-kim.htm"/>
    <hyperlink ref="B351" r:id="rId171" display="http://finance.vietstock.vn/NLG-ctcp-dau-tu-nam-long.htm"/>
    <hyperlink ref="B352" r:id="rId172" display="http://finance.vietstock.vn/NNC-ctcp-da-nui-nho.htm"/>
    <hyperlink ref="B354" r:id="rId173" display="http://finance.vietstock.vn/NSC-ctcp-giong-cay-trong-trung-uong.htm"/>
    <hyperlink ref="B357" r:id="rId174" display="http://finance.vietstock.vn/NTL-ctcp-phat-trien-do-thi-tu-liem.htm"/>
    <hyperlink ref="B361" r:id="rId175" display="http://finance.vietstock.vn/NVN-ctcp-nha-viet-nam.htm"/>
    <hyperlink ref="B362" r:id="rId176" display="http://finance.vietstock.vn/NVT-ctcp-bds-du-lich-ninh-van-bay.htm"/>
    <hyperlink ref="B364" r:id="rId177" display="http://finance.vietstock.vn/OGC-ctcp-tap-doan-dai-duong.htm"/>
    <hyperlink ref="B366" r:id="rId178" display="http://finance.vietstock.vn/OPC-ctcp-duoc-pham-opc.htm"/>
    <hyperlink ref="B368" r:id="rId179" display="http://finance.vietstock.vn/PAC-ctcp-pin-ac-quy-mien-nam.htm"/>
    <hyperlink ref="B369" r:id="rId180" display="http://finance.vietstock.vn/PAN-ctcp-xuyen-thai-binh.htm"/>
    <hyperlink ref="B373" r:id="rId181" display="http://finance.vietstock.vn/PDN-ctcp-cang-dong-nai.htm"/>
    <hyperlink ref="B374" r:id="rId182" display="http://finance.vietstock.vn/PDR-ctcp-phat-trien-bds-phat-dat.htm"/>
    <hyperlink ref="B375" r:id="rId183" display="http://finance.vietstock.vn/PET-tct-co-phan-dv-tong-hop-dau-khi.htm"/>
    <hyperlink ref="B377" r:id="rId184" display="http://finance.vietstock.vn/PGC-tct-gas-petrolimex-ctcp.htm"/>
    <hyperlink ref="B378" r:id="rId185" display="http://finance.vietstock.vn/PGD-ctcp-phan-phoi-khi-thap-ap-dau-khi-viet-nam.htm"/>
    <hyperlink ref="B379" r:id="rId186" display="http://finance.vietstock.vn/PGI-tct-bao-hiem-pjico.htm"/>
    <hyperlink ref="B384" r:id="rId187" display="http://finance.vietstock.vn/PHR-ctcp-cao-su-phuoc-hoa.htm"/>
    <hyperlink ref="B386" r:id="rId188" display="http://finance.vietstock.vn/PIT-ctcp-xuat-nhap-khau-petrolimex.htm"/>
    <hyperlink ref="B389" r:id="rId189" display="http://finance.vietstock.vn/PJT-ctcp-van-tai-xang-dau-duong-thuy-petrolimex.htm"/>
    <hyperlink ref="B393" r:id="rId190" display="http://finance.vietstock.vn/PNC-ctcp-van-hoa-phuong-nam.htm"/>
    <hyperlink ref="B394" r:id="rId191" display="http://finance.vietstock.vn/PNJ-ctcp-vang-bac-da-quy-phu-nhuan.htm"/>
    <hyperlink ref="B395" r:id="rId192" display="http://finance.vietstock.vn/POM-ctcp-thep-pomina.htm"/>
    <hyperlink ref="B397" r:id="rId193" display="http://finance.vietstock.vn/PPC-ctcp-nhiet-dien-pha-lai.htm"/>
    <hyperlink ref="B400" r:id="rId194" display="http://finance.vietstock.vn/PPI-ctcp-phat-trien-ha-tang-bds-thai-binh-duong.htm"/>
    <hyperlink ref="B408" r:id="rId195" display="http://finance.vietstock.vn/PTB-ctcp-phu-tai.htm"/>
    <hyperlink ref="B409" r:id="rId196" display="http://finance.vietstock.vn/PTC-ctcp-dau-tu-xay-dung-buu-dien.htm"/>
    <hyperlink ref="B411" r:id="rId197" display="http://finance.vietstock.vn/PTK-ctcp-luyen-kim-phu-thinh.htm"/>
    <hyperlink ref="B412" r:id="rId198" display="http://finance.vietstock.vn/PTL-ctcp-dt-ha-tang-do-thi-dau-khi.htm"/>
    <hyperlink ref="B419" r:id="rId199" display="http://finance.vietstock.vn/PVD-tct-co-phan-khoan-dv-khoan-dau-khi.htm"/>
    <hyperlink ref="B426" r:id="rId200" display="http://finance.vietstock.vn/PVT-tct-co-phan-van-tai-dau-khi.htm"/>
    <hyperlink ref="B430" r:id="rId201" display="http://finance.vietstock.vn/PXI-ctcp-xd-cong-nghiep-dan-dung-dau-khi.htm"/>
    <hyperlink ref="B431" r:id="rId202" display="http://finance.vietstock.vn/PXL-ctcp-dau-tu-xay-dung-thuong-mai-dau-khi-idico.htm"/>
    <hyperlink ref="B432" r:id="rId203" display="http://finance.vietstock.vn/PXM-ctcp-xay-lap-dau-khi-mien-trung.htm"/>
    <hyperlink ref="B433" r:id="rId204" display="http://finance.vietstock.vn/PXS-ctcp-ket-cau-kim-loai-lap-may-dau-khi.htm"/>
    <hyperlink ref="B434" r:id="rId205" display="http://finance.vietstock.vn/PXT-ctcp-xay-lap-duong-ong-be-chua-dau-khi.htm"/>
    <hyperlink ref="B436" r:id="rId206" display="http://finance.vietstock.vn/QCG-ctcp-quoc-cuong-gia-lai.htm"/>
    <hyperlink ref="B441" r:id="rId207" display="http://finance.vietstock.vn/RAL-ctcp-bong-den-phich-nuoc-rang-dong.htm"/>
    <hyperlink ref="B443" r:id="rId208" display="http://finance.vietstock.vn/RDP-ctcp-nhua-rang-dong.htm"/>
    <hyperlink ref="B444" r:id="rId209" display="http://finance.vietstock.vn/REE-ctcp-co-dien-lanh.htm"/>
    <hyperlink ref="B445" r:id="rId210" display="http://finance.vietstock.vn/RIC-ctcp-quoc-te-hoang-gia.htm"/>
    <hyperlink ref="B452" r:id="rId211" display="http://finance.vietstock.vn/SAM-ctcp-dau-tu-phat-trien-sacom.htm"/>
    <hyperlink ref="B454" r:id="rId212" display="http://finance.vietstock.vn/SAV-ctcp-hop-tac-kinh-te-xnk-savimex.htm"/>
    <hyperlink ref="B455" r:id="rId213" display="http://finance.vietstock.vn/SBA-ctcp-song-ba.htm"/>
    <hyperlink ref="B456" r:id="rId214" display="http://finance.vietstock.vn/SBC-ctcp-van-tai-giao-nhan-bia-sai-gon.htm"/>
    <hyperlink ref="B457" r:id="rId215" display="http://finance.vietstock.vn/SBT-ctcp-mia-duong-thanh-thanh-cong-tay-ninh.htm"/>
    <hyperlink ref="B458" r:id="rId216" display="http://finance.vietstock.vn/SC5-ctcp-xay-dung-so-5.htm"/>
    <hyperlink ref="B459" r:id="rId217" display="http://finance.vietstock.vn/SCD-ctcp-nuoc-giai-khat-chuong-duong.htm"/>
    <hyperlink ref="B483" r:id="rId218" display="http://finance.vietstock.vn/SEC-ctcp-mia-duong-nhiet-dien-gia-lai.htm"/>
    <hyperlink ref="B485" r:id="rId219" display="http://finance.vietstock.vn/SFC-ctcp-nhien-lieu-sai-gon.htm"/>
    <hyperlink ref="B486" r:id="rId220" display="http://finance.vietstock.vn/SFI-ctcp-dai-ly-van-tai-safi.htm"/>
    <hyperlink ref="B491" r:id="rId221" display="http://finance.vietstock.vn/SGT-ctcp-cong-nghe-vien-thong-sai-gon.htm"/>
    <hyperlink ref="B494" r:id="rId222" display="http://finance.vietstock.vn/SHI-ctcp-quoc-te-son-ha.htm"/>
    <hyperlink ref="B498" r:id="rId223" display="http://finance.vietstock.vn/SII-ctcp-ha-tang-nuoc-sai-gon.htm"/>
    <hyperlink ref="B501" r:id="rId224" display="http://finance.vietstock.vn/SJD-ctcp-thuy-dien-can-don.htm"/>
    <hyperlink ref="B503" r:id="rId225" display="http://finance.vietstock.vn/SJS-ctcp-dt-pt-do-thi-kcn-song-da.htm"/>
    <hyperlink ref="B506" r:id="rId226" display="http://finance.vietstock.vn/SMA-ctcp-thiet-bi-phu-tung-sai-gon.htm"/>
    <hyperlink ref="B507" r:id="rId227" display="http://finance.vietstock.vn/SMC-ctcp-dau-tu-thuong-mai-smc.htm"/>
    <hyperlink ref="B511" r:id="rId228" display="http://finance.vietstock.vn/SPM-ctcp-spm.htm"/>
    <hyperlink ref="B516" r:id="rId229" display="http://finance.vietstock.vn/SRC-ctcp-cao-su-sao-vang.htm"/>
    <hyperlink ref="B517" r:id="rId230" display="http://finance.vietstock.vn/SRF-ctcp-ky-nghe-lanh.htm"/>
    <hyperlink ref="B518" r:id="rId231" display="http://finance.vietstock.vn/SSC-ctcp-giong-cay-trong-mien-nam.htm"/>
    <hyperlink ref="B520" r:id="rId232" display="http://finance.vietstock.vn/SSI-ctcp-chung-khoan-sai-gon.htm"/>
    <hyperlink ref="B522" r:id="rId233" display="http://finance.vietstock.vn/ST8-ctcp-sieu-thanh.htm"/>
    <hyperlink ref="B523" r:id="rId234" display="http://finance.vietstock.vn/STB-ngan-hang-tmcp-sai-gon-thuong-tin.htm"/>
    <hyperlink ref="B525" r:id="rId235" display="http://finance.vietstock.vn/STG-ctcp-kho-van-mien-nam.htm"/>
    <hyperlink ref="B527" r:id="rId236" display="http://finance.vietstock.vn/STT-ctcp-van-chuyen-sai-gon-tourist.htm"/>
    <hyperlink ref="B528" r:id="rId237" display="http://finance.vietstock.vn/SVC-ctcp-dich-vu-tong-hop-sai-gon.htm"/>
    <hyperlink ref="B529" r:id="rId238" display="http://finance.vietstock.vn/SVI-ctcp-bao-bi-bien-hoa.htm"/>
    <hyperlink ref="B531" r:id="rId239" display="http://finance.vietstock.vn/SVT-ctcp-cong-nghe-sai-gon-vien-dong.htm"/>
    <hyperlink ref="B532" r:id="rId240" display="http://finance.vietstock.vn/SZL-ctcp-sonadezi-long-thanh.htm"/>
    <hyperlink ref="B533" r:id="rId241" display="http://finance.vietstock.vn/TAC-ctcp-dau-thuc-vat-tuong-an.htm"/>
    <hyperlink ref="B535" r:id="rId242" display="http://finance.vietstock.vn/TBC-ctcp-thuy-dien-thac-ba.htm"/>
    <hyperlink ref="B538" r:id="rId243" display="http://finance.vietstock.vn/TCL-ctcp-dai-ly-giao-nhan-van-tai-xep-do-tan-cang.htm"/>
    <hyperlink ref="B539" r:id="rId244" display="http://finance.vietstock.vn/TCM-ctcp-det-may-dt-tm-thanh-cong.htm"/>
    <hyperlink ref="B540" r:id="rId245" display="http://finance.vietstock.vn/TCO-ctcp-van-tai-da-phuong-thuc-duyen-hai.htm"/>
    <hyperlink ref="B541" r:id="rId246" display="http://finance.vietstock.vn/TCR-ctcp-cong-nghiep-gom-su-taicera.htm"/>
    <hyperlink ref="B544" r:id="rId247" display="http://finance.vietstock.vn/TDC-ctcp-kd-pt-binh-duong.htm"/>
    <hyperlink ref="B545" r:id="rId248" display="http://finance.vietstock.vn/TDH-ctcp-phat-trien-nha-thu-duc.htm"/>
    <hyperlink ref="B547" r:id="rId249" display="http://finance.vietstock.vn/TDW-ctcp-cap-nuoc-thu-duc.htm"/>
    <hyperlink ref="B551" r:id="rId250" display="http://finance.vietstock.vn/THG-ctcp-dau-tu-va-xay-dung-tien-giang.htm"/>
    <hyperlink ref="B554" r:id="rId251" display="http://finance.vietstock.vn/TIC-ctcp-dau-tu-dien-tay-nguyen.htm"/>
    <hyperlink ref="B555" r:id="rId252" display="http://finance.vietstock.vn/TIE-ctcp-tie.htm"/>
    <hyperlink ref="B557" r:id="rId253" display="http://finance.vietstock.vn/TIX-ctcp-sxkd-xnk-dv-dt-tan-binh.htm"/>
    <hyperlink ref="B561" r:id="rId254" display="http://finance.vietstock.vn/TLG-ctcp-tap-doan-thien-long.htm"/>
    <hyperlink ref="B562" r:id="rId255" display="http://finance.vietstock.vn/TLH-ctcp-tap-doan-thep-tien-len.htm"/>
    <hyperlink ref="B564" r:id="rId256" display="http://finance.vietstock.vn/TMP-ctcp-thuy-dien-thac-mo.htm"/>
    <hyperlink ref="B565" r:id="rId257" display="http://finance.vietstock.vn/TMS-ctcp-transimex-saigon.htm"/>
    <hyperlink ref="B566" r:id="rId258" display="http://finance.vietstock.vn/TMT-ctcp-o-to-tmt.htm"/>
    <hyperlink ref="B568" r:id="rId259" display="http://finance.vietstock.vn/TNA-ctcp-thuong-mai-xnk-thien-nam.htm"/>
    <hyperlink ref="B569" r:id="rId260" display="http://finance.vietstock.vn/TNC-ctcp-cao-su-thong-nhat.htm"/>
    <hyperlink ref="B571" r:id="rId261" display="http://finance.vietstock.vn/TNT-ctcp-tai-nguyen.htm"/>
    <hyperlink ref="B572" r:id="rId262" display="http://finance.vietstock.vn/TPC-ctcp-nhua-tan-dai-hung.htm"/>
    <hyperlink ref="B575" r:id="rId263" display="http://finance.vietstock.vn/TRA-ctcp-traphaco.htm"/>
    <hyperlink ref="B576" r:id="rId264" display="http://finance.vietstock.vn/TRC-ctcp-cao-su-tay-ninh.htm"/>
    <hyperlink ref="B577" r:id="rId265" display="http://finance.vietstock.vn/TS4-ctcp-thuy-san-so-4.htm"/>
    <hyperlink ref="B579" r:id="rId266" display="http://finance.vietstock.vn/TSC-ctcp-vat-tu-ky-thuat-nong-nghiep-can-tho.htm"/>
    <hyperlink ref="B583" r:id="rId267" display="http://finance.vietstock.vn/TTF-ctcp-tap-doan-ky-nghe-go-truong-thanh.htm"/>
    <hyperlink ref="B584" r:id="rId268" display="http://finance.vietstock.vn/TTP-ctcp-bao-bi-nhua-tan-tien.htm"/>
    <hyperlink ref="B586" r:id="rId269" display="http://finance.vietstock.vn/TV1-ctcp-tu-van-xay-dung-dien-1.htm"/>
    <hyperlink ref="B592" r:id="rId270" display="http://finance.vietstock.vn/TYA-ctcp-day-cap-dien-taya-viet-nam.htm"/>
    <hyperlink ref="B593" r:id="rId271" display="http://finance.vietstock.vn/UDC-ctcp-xd-pt-do-thi-tinh-ba-ria-vung-tau.htm"/>
    <hyperlink ref="B594" r:id="rId272" display="http://finance.vietstock.vn/UIC-ctcp-dt-pt-nha-do-thi-idico.htm"/>
    <hyperlink ref="B609" r:id="rId273" display="http://finance.vietstock.vn/VCB-ngan-hang-tmcp-ngoai-thuong-viet-nam.htm"/>
    <hyperlink ref="B611" r:id="rId274" display="http://finance.vietstock.vn/VCF-ctcp-vinacafe-bien-hoa.htm"/>
    <hyperlink ref="B625" r:id="rId275" display="http://finance.vietstock.vn/VFG-ctcp-khu-trung-viet-nam.htm"/>
    <hyperlink ref="B629" r:id="rId276" display="http://finance.vietstock.vn/VHC-ctcp-vinh-hoan.htm"/>
    <hyperlink ref="B630" r:id="rId277" display="http://finance.vietstock.vn/VHG-ctcp-dau-tu-san-xuat-viet-han.htm"/>
    <hyperlink ref="B633" r:id="rId278" display="http://finance.vietstock.vn/VIC-tap-doan-vingroup-ctcp.htm"/>
    <hyperlink ref="B634" r:id="rId279" display="http://finance.vietstock.vn/VID-ctcp-dt-pt-thuong-mai-vien-dong.htm"/>
    <hyperlink ref="B637" r:id="rId280" display="http://finance.vietstock.vn/VIP-ctcp-van-tai-xang-dau-vipco.htm"/>
    <hyperlink ref="B638" r:id="rId281" display="http://finance.vietstock.vn/VIS-ctcp-thep-viet-y.htm"/>
    <hyperlink ref="B643" r:id="rId282" display="http://finance.vietstock.vn/VLF-ctcp-luong-thuc-thuc-pham-vinh-long.htm"/>
    <hyperlink ref="B645" r:id="rId283" display="http://finance.vietstock.vn/VMD-ctcp-y-duoc-pham-vimedimex.htm"/>
    <hyperlink ref="B646" r:id="rId284" display="http://finance.vietstock.vn/VNA-ctcp-van-tai-bien-vinaship.htm"/>
    <hyperlink ref="B649" r:id="rId285" display="http://finance.vietstock.vn/VNE-tct-co-phan-xay-dung-dien-viet-nam.htm"/>
    <hyperlink ref="B651" r:id="rId286" display="http://finance.vietstock.vn/VNG-ctcp-du-lich-golf-viet-nam.htm"/>
    <hyperlink ref="B652" r:id="rId287" display="http://finance.vietstock.vn/VNH-ctcp-thuy-hai-san-viet-nhat.htm"/>
    <hyperlink ref="B653" r:id="rId288" display="http://finance.vietstock.vn/VNI-ctcp-dau-tu-bat-dong-san-viet-nam.htm"/>
    <hyperlink ref="B654" r:id="rId289" display="http://finance.vietstock.vn/VNL-ctcp-giao-nhan-van-tai-thuong-mai.htm"/>
    <hyperlink ref="B655" r:id="rId290" display="http://finance.vietstock.vn/VNM-ctcp-sua-viet-nam.htm"/>
    <hyperlink ref="B658" r:id="rId291" display="http://finance.vietstock.vn/VNS-ctcp-anh-duong-viet-nam.htm"/>
    <hyperlink ref="B660" r:id="rId292" display="http://finance.vietstock.vn/VOS-ctcp-van-tai-bien-viet-nam.htm"/>
    <hyperlink ref="B662" r:id="rId293" display="http://finance.vietstock.vn/VPH-ctcp-van-phat-hung.htm"/>
    <hyperlink ref="B663" r:id="rId294" display="http://finance.vietstock.vn/VPK-ctcp-bao-bi-dau-thuc-vat.htm"/>
    <hyperlink ref="B664" r:id="rId295" display="http://finance.vietstock.vn/VRC-ctcp-xay-lap-dia-oc-vung-tau.htm"/>
    <hyperlink ref="B665" r:id="rId296" display="http://finance.vietstock.vn/VSC-ctcp-container-viet-nam.htm"/>
    <hyperlink ref="B666" r:id="rId297" display="http://finance.vietstock.vn/VSH-ctcp-thuy-dien-vinh-son-song-hinh.htm"/>
    <hyperlink ref="B667" r:id="rId298" display="http://finance.vietstock.vn/VSI-ctcp-dau-tu-xay-dung-cap-thoat-nuoc.htm"/>
    <hyperlink ref="B668" r:id="rId299" display="http://finance.vietstock.vn/VST-ctcp-van-tai-thue-tau-bien-viet-nam.htm"/>
    <hyperlink ref="B669" r:id="rId300" display="http://finance.vietstock.vn/VTB-ctcp-vietronics-tan-binh.htm"/>
    <hyperlink ref="B671" r:id="rId301" display="http://finance.vietstock.vn/VTF-ctcp-thuc-an-chan-nuoi-viet-thang.htm"/>
    <hyperlink ref="B673" r:id="rId302" display="http://finance.vietstock.vn/VTO-ctcp-van-tai-xang-dau-vitaco.htm"/>
    <hyperlink ref="B2" r:id="rId303" display="http://finance.vietstock.vn/AAA-ctcp-nhua-moi-truong-xanh-an-phat.htm"/>
    <hyperlink ref="B5" r:id="rId304" display="http://finance.vietstock.vn/ACB-ngan-hang-tmcp-a-chau.htm"/>
    <hyperlink ref="B8" r:id="rId305" display="http://finance.vietstock.vn/ADC-ctcp-my-thuat-va-truyen-thong.htm"/>
    <hyperlink ref="B13" r:id="rId306" display="http://finance.vietstock.vn/ALT-ctcp-van-hoa-tan-binh.htm"/>
    <hyperlink ref="B14" r:id="rId307" display="http://finance.vietstock.vn/ALV-ctcp-khoang-san-vinas-a-luoi.htm"/>
    <hyperlink ref="B15" r:id="rId308" display="http://finance.vietstock.vn/AMC-ctcp-khoang-san-a-chau.htm"/>
    <hyperlink ref="B16" r:id="rId309" display="http://finance.vietstock.vn/AME-ctcp-alphanam-ec.htm"/>
    <hyperlink ref="B17" r:id="rId310" display="http://finance.vietstock.vn/AMV-ctcp-sxkd-duoc-ttb-y-te-viet-my.htm"/>
    <hyperlink ref="B20" r:id="rId311" display="http://finance.vietstock.vn/APG-ctcp-chung-khoan-an-phat.htm"/>
    <hyperlink ref="B21" r:id="rId312" display="http://finance.vietstock.vn/API-ctcp-dt-chau-a-thai-binh-duong.htm"/>
    <hyperlink ref="B22" r:id="rId313" display="http://finance.vietstock.vn/APP-ctcp-phat-trien-phu-gia-san-pham-dau-mo.htm"/>
    <hyperlink ref="B23" r:id="rId314" display="http://finance.vietstock.vn/APS-ctcp-ck-chau-a-thai-binh-duong.htm"/>
    <hyperlink ref="B24" r:id="rId315" display="http://finance.vietstock.vn/ARM-ctcp-xuat-nhap-khau-hang-khong.htm"/>
    <hyperlink ref="B25" r:id="rId316" display="http://finance.vietstock.vn/ASA-ctcp-lien-doanh-sana-wmt.htm"/>
    <hyperlink ref="B31" r:id="rId317" display="http://finance.vietstock.vn/B82-ctcp-482.htm"/>
    <hyperlink ref="B33" r:id="rId318" display="http://finance.vietstock.vn/BBS-ctcp-vicem-bao-bi-but-son.htm"/>
    <hyperlink ref="B34" r:id="rId319" display="http://finance.vietstock.vn/BCC-ctcp-xi-mang-bim-son.htm"/>
    <hyperlink ref="B37" r:id="rId320" display="http://finance.vietstock.vn/BDB-ctcp-sach-thiet-bi-binh-dinh.htm"/>
    <hyperlink ref="B38" r:id="rId321" display="http://finance.vietstock.vn/BED-ctcp-sach-thiet-bi-truong-hoc-da-nang.htm"/>
    <hyperlink ref="B40" r:id="rId322" display="http://finance.vietstock.vn/BHC-ctcp-be-tong-bien-hoa.htm"/>
    <hyperlink ref="B42" r:id="rId323" display="http://finance.vietstock.vn/BHT-ctcp-dau-tu-xay-dung-bach-dang-tmc.htm"/>
    <hyperlink ref="B43" r:id="rId324" display="http://finance.vietstock.vn/BHV-ctcp-viglacera-ba-hien.htm"/>
    <hyperlink ref="B46" r:id="rId325" display="http://finance.vietstock.vn/BKC-ctcp-khoang-san-bac-kan.htm"/>
    <hyperlink ref="B47" r:id="rId326" display="http://finance.vietstock.vn/BLF-ctcp-thuy-san-bac-lieu.htm"/>
    <hyperlink ref="B51" r:id="rId327" display="http://finance.vietstock.vn/BPC-ctcp-vicem-bao-bi-bim-son.htm"/>
    <hyperlink ref="B53" r:id="rId328" display="http://finance.vietstock.vn/BSC-ctcp-dich-vu-ben-thanh.htm"/>
    <hyperlink ref="B55" r:id="rId329" display="http://finance.vietstock.vn/BST-ctcp-sach-thiet-bi-binh-thuan.htm"/>
    <hyperlink ref="B57" r:id="rId330" display="http://finance.vietstock.vn/BTH-ctcp-che-tao-bien-the-vat-lieu-dien-ha-noi.htm"/>
    <hyperlink ref="B59" r:id="rId331" display="http://finance.vietstock.vn/BTS-ctcp-xi-mang-vicem-but-son.htm"/>
    <hyperlink ref="B61" r:id="rId332" display="http://finance.vietstock.vn/BVG-ctcp-thep-bac-viet.htm"/>
    <hyperlink ref="B63" r:id="rId333" display="http://finance.vietstock.vn/BVS-ctcp-chung-khoan-bao-viet.htm"/>
    <hyperlink ref="B64" r:id="rId334" display="http://finance.vietstock.vn/BXH-ctcp-vicem-bao-bi-hai-phong.htm"/>
    <hyperlink ref="B68" r:id="rId335" display="http://finance.vietstock.vn/C92-ctcp-xay-dung-dau-tu-492.htm"/>
    <hyperlink ref="B69" r:id="rId336" display="http://finance.vietstock.vn/CAN-ctcp-do-hop-ha-long.htm"/>
    <hyperlink ref="B70" r:id="rId337" display="http://finance.vietstock.vn/CAP-ctcp-lam-nong-san-thuc-pham-yen-bai.htm"/>
    <hyperlink ref="B73" r:id="rId338" display="http://finance.vietstock.vn/CCM-ctcp-khoang-san-xi-mang-can-tho.htm"/>
    <hyperlink ref="B76" r:id="rId339" display="http://finance.vietstock.vn/CID-ctcp-xd-pt-co-so-ha-tang.htm"/>
    <hyperlink ref="B79" r:id="rId340" display="http://finance.vietstock.vn/CJC-ctcp-co-dien-mien-trung.htm"/>
    <hyperlink ref="B80" r:id="rId341" display="http://finance.vietstock.vn/CKV-ctcp-cokyvina.htm"/>
    <hyperlink ref="B85" r:id="rId342" display="http://finance.vietstock.vn/CMC-ctcp-dau-tu-cmc.htm"/>
    <hyperlink ref="B87" r:id="rId343" display="http://finance.vietstock.vn/CMI-ctcp-cmistone-viet-nam.htm"/>
    <hyperlink ref="B88" r:id="rId344" display="http://finance.vietstock.vn/CMS-ctcp-xay-dung-nhan-luc-viet-nam.htm"/>
    <hyperlink ref="B95" r:id="rId345" display="http://finance.vietstock.vn/CPC-ctcp-thuoc-sat-trung-can-tho.htm"/>
    <hyperlink ref="B96" r:id="rId346" display="http://finance.vietstock.vn/CSC-ctcp-dau-tu-xd-thanh-nam.htm"/>
    <hyperlink ref="B98" r:id="rId347" display="http://finance.vietstock.vn/CT6-ctcp-cong-trinh-6.htm"/>
    <hyperlink ref="B99" r:id="rId348" display="http://finance.vietstock.vn/CTA-ctcp-vinavico.htm"/>
    <hyperlink ref="B100" r:id="rId349" display="http://finance.vietstock.vn/CTB-ctcp-che-tao-bom-hai-duong.htm"/>
    <hyperlink ref="B101" r:id="rId350" display="http://finance.vietstock.vn/CTC-ctcp-gia-lai-ctc.htm"/>
    <hyperlink ref="B105" r:id="rId351" display="http://finance.vietstock.vn/CTM-ctcp-dt-xay-dung-khai-thac-mo-vinavico.htm"/>
    <hyperlink ref="B106" r:id="rId352" display="http://finance.vietstock.vn/CTN-ctcp-xay-dung-cong-trinh-ngam.htm"/>
    <hyperlink ref="B107" r:id="rId353" display="http://finance.vietstock.vn/CTS-ctcp-ck-ngan-hang-cong-thuong-viet-nam.htm"/>
    <hyperlink ref="B108" r:id="rId354" display="http://finance.vietstock.vn/CTX-tct-co-phan-dau-tu-xay-dung-thuong-mai-viet-nam.htm"/>
    <hyperlink ref="B109" r:id="rId355" display="http://finance.vietstock.vn/CVN-ctcp-vinam.htm"/>
    <hyperlink ref="B110" r:id="rId356" display="http://finance.vietstock.vn/CVT-ctcp-cmc.htm"/>
    <hyperlink ref="B111" r:id="rId357" display="http://finance.vietstock.vn/CX8-ctcp-dau-tu-xay-lap-constrexim-so-8.htm"/>
    <hyperlink ref="B113" r:id="rId358" display="http://finance.vietstock.vn/D11-ctcp-dia-oc-11.htm"/>
    <hyperlink ref="B115" r:id="rId359" display="http://finance.vietstock.vn/DAC-ctcp-viglacera-dong-anh.htm"/>
    <hyperlink ref="B116" r:id="rId360" display="http://finance.vietstock.vn/DAD-ctcp-dt-pt-giao-duc-da-nang.htm"/>
    <hyperlink ref="B117" r:id="rId361" display="http://finance.vietstock.vn/DAE-ctcp-sach-giao-duc-tai-tp-da-nang.htm"/>
    <hyperlink ref="B119" r:id="rId362" display="http://finance.vietstock.vn/DBC-ctcp-tap-doan-dabaco-viet-nam.htm"/>
    <hyperlink ref="B120" r:id="rId363" display="http://finance.vietstock.vn/DBT-ctcp-duoc-pham-ben-tre.htm"/>
    <hyperlink ref="B121" r:id="rId364" display="http://finance.vietstock.vn/DC2-ctcp-dt-pt-xay-dung-dic-so-2.htm"/>
    <hyperlink ref="B122" r:id="rId365" display="http://finance.vietstock.vn/DC4-ctcp-dic-so-4.htm"/>
    <hyperlink ref="B124" r:id="rId366" display="http://finance.vietstock.vn/DCS-ctcp-tap-doan-dai-chau.htm"/>
    <hyperlink ref="B130" r:id="rId367" display="http://finance.vietstock.vn/DHP-ctcp-dien-co-hai-phong.htm"/>
    <hyperlink ref="B131" r:id="rId368" display="http://finance.vietstock.vn/DHT-ctcp-duoc-pham-ha-tay.htm"/>
    <hyperlink ref="B133" r:id="rId369" display="http://finance.vietstock.vn/DID-ctcp-dic-dong-tien.htm"/>
    <hyperlink ref="B135" r:id="rId370" display="http://finance.vietstock.vn/DIH-ctcp-dau-tu-phat-trien-xay-dung-hoi-an.htm"/>
    <hyperlink ref="B136" r:id="rId371" display="http://finance.vietstock.vn/DL1-ctcp-dt-pt-dv-cong-trinh-cong-cong-duc-long-gia-lai.htm"/>
    <hyperlink ref="B138" r:id="rId372" display="http://finance.vietstock.vn/DLR-ctcp-dia-oc-da-lat.htm"/>
    <hyperlink ref="B140" r:id="rId373" display="http://finance.vietstock.vn/DNC-ctcp-dien-nuoc-lap-may-hai-phong.htm"/>
    <hyperlink ref="B141" r:id="rId374" display="http://finance.vietstock.vn/DNM-tct-co-phan-y-te-danameco.htm"/>
    <hyperlink ref="B142" r:id="rId375" display="http://finance.vietstock.vn/DNP-ctcp-nhua-dong-nai.htm"/>
    <hyperlink ref="B143" r:id="rId376" display="http://finance.vietstock.vn/DNY-ctcp-thep-dana-y.htm"/>
    <hyperlink ref="B144" r:id="rId377" display="http://finance.vietstock.vn/DPC-ctcp-nhua-da-nang.htm"/>
    <hyperlink ref="B152" r:id="rId378" display="http://finance.vietstock.vn/DST-ctcp-sach-va-thiet-bi-giao-duc-nam-dinh.htm"/>
    <hyperlink ref="B158" r:id="rId379" display="http://finance.vietstock.vn/DXP-ctcp-cang-doan-xa.htm"/>
    <hyperlink ref="B160" r:id="rId380" display="http://finance.vietstock.vn/DZM-ctcp-che-tao-may-dzi-an.htm"/>
    <hyperlink ref="B161" r:id="rId381" display="http://finance.vietstock.vn/EBS-ctcp-sach-giao-duc-tai-tp-ha-noi.htm"/>
    <hyperlink ref="B162" r:id="rId382" display="http://finance.vietstock.vn/ECI-ctcp-ban-do-va-tranh-anh-giao-duc.htm"/>
    <hyperlink ref="B163" r:id="rId383" display="http://finance.vietstock.vn/EFI-ctcp-dau-tu-tai-chinh-giao-duc.htm"/>
    <hyperlink ref="B165" r:id="rId384" display="http://finance.vietstock.vn/EID-ctcp-dt-pt-giao-duc-ha-noi.htm"/>
    <hyperlink ref="B173" r:id="rId385" display="http://finance.vietstock.vn/FDT-ctcp-fiditour.htm"/>
    <hyperlink ref="B174" r:id="rId386" display="http://finance.vietstock.vn/FIT-ctcp-dau-tu-f-i-t.htm"/>
    <hyperlink ref="B180" r:id="rId387" display="http://finance.vietstock.vn/GGG-ctcp-o-to-giai-phong.htm"/>
    <hyperlink ref="B182" r:id="rId388" display="http://finance.vietstock.vn/GLT-ctcp-ky-thuat-dien-toan-cau.htm"/>
    <hyperlink ref="B185" r:id="rId389" display="http://finance.vietstock.vn/GMX-ctcp-gach-ngoi-gom-xay-dung-my-xuan.htm"/>
    <hyperlink ref="B189" r:id="rId390" display="http://finance.vietstock.vn/HAD-ctcp-bia-ha-noi-hai-duong.htm"/>
    <hyperlink ref="B195" r:id="rId391" display="http://finance.vietstock.vn/HAT-ctcp-thuong-mai-bia-ha-noi.htm"/>
    <hyperlink ref="B198" r:id="rId392" display="http://finance.vietstock.vn/HBE-ctcp-sach-thiet-bi-truong-hoc-ha-tinh.htm"/>
    <hyperlink ref="B199" r:id="rId393" display="http://finance.vietstock.vn/HBS-ctcp-chung-khoan-hoa-binh.htm"/>
    <hyperlink ref="B200" r:id="rId394" display="http://finance.vietstock.vn/HCC-ctcp-be-tong-hoa-cam-intimex.htm"/>
    <hyperlink ref="B202" r:id="rId395" display="http://finance.vietstock.vn/HCT-ctcp-tm-dv-van-tai-xi-mang-hai-phong.htm"/>
    <hyperlink ref="B203" r:id="rId396" display="http://finance.vietstock.vn/HDA-ctcp-hang-son-dong-a.htm"/>
    <hyperlink ref="B206" r:id="rId397" display="http://finance.vietstock.vn/HDO-ctcp-hung-dao-container.htm"/>
    <hyperlink ref="B207" r:id="rId398" display="http://finance.vietstock.vn/HEV-ctcp-sach-dai-hoc-day-nghe.htm"/>
    <hyperlink ref="B208" r:id="rId399" display="http://finance.vietstock.vn/HGM-ctcp-co-khi-khoang-san-ha-giang.htm"/>
    <hyperlink ref="B209" r:id="rId400" display="http://finance.vietstock.vn/HHC-ctcp-banh-keo-hai-ha.htm"/>
    <hyperlink ref="B210" r:id="rId401" display="http://finance.vietstock.vn/HHG-ctcp-hoang-ha.htm"/>
    <hyperlink ref="B212" r:id="rId402" display="http://finance.vietstock.vn/HJS-ctcp-thuy-dien-nam-mu.htm"/>
    <hyperlink ref="B214" r:id="rId403" display="http://finance.vietstock.vn/HLC-ctcp-than-ha-lam-vinacomin.htm"/>
    <hyperlink ref="B215" r:id="rId404" display="http://finance.vietstock.vn/HLD-ctcp-dau-tu-phat-trien-bat-dong-san-hudland.htm"/>
    <hyperlink ref="B217" r:id="rId405" display="http://finance.vietstock.vn/HLY-ctcp-viglacera-ha-long-i.htm"/>
    <hyperlink ref="B219" r:id="rId406" display="http://finance.vietstock.vn/HMH-ctcp-hai-minh.htm"/>
    <hyperlink ref="B220" r:id="rId407" display="http://finance.vietstock.vn/HNM-ctcp-sua-ha-noi.htm"/>
    <hyperlink ref="B221" r:id="rId408" display="http://finance.vietstock.vn/HOM-ctcp-xi-mang-vicem-hoang-mai.htm"/>
    <hyperlink ref="B223" r:id="rId409" display="http://finance.vietstock.vn/HPC-ctcp-chung-khoan-hai-phong.htm"/>
    <hyperlink ref="B225" r:id="rId410" display="http://finance.vietstock.vn/HPS-ctcp-da-xay-dung-hoa-phat.htm"/>
    <hyperlink ref="B230" r:id="rId411" display="http://finance.vietstock.vn/HST-ctcp-phat-hanh-sach-tbth-hung-yen.htm"/>
    <hyperlink ref="B232" r:id="rId412" display="http://finance.vietstock.vn/HTB-ctcp-xay-dung-huy-thang.htm"/>
    <hyperlink ref="B233" r:id="rId413" display="http://finance.vietstock.vn/HTC-ctcp-thuong-mai-hoc-mon.htm"/>
    <hyperlink ref="B236" r:id="rId414" display="http://finance.vietstock.vn/HTP-ctcp-in-sach-giao-khoa-hoa-phat.htm"/>
    <hyperlink ref="B240" r:id="rId415" display="http://finance.vietstock.vn/HUT-ctcp-tasco.htm"/>
    <hyperlink ref="B242" r:id="rId416" display="http://finance.vietstock.vn/HVT-ctcp-hoa-chat-viet-tri.htm"/>
    <hyperlink ref="B245" r:id="rId417" display="http://finance.vietstock.vn/ICG-ctcp-xay-dung-song-hong.htm"/>
    <hyperlink ref="B247" r:id="rId418" display="http://finance.vietstock.vn/IDJ-ctcp-dt-tai-chinh-quoc-te-phat-trien-doanh-nghiep-idj.htm"/>
    <hyperlink ref="B248" r:id="rId419" display="http://finance.vietstock.vn/IDV-ctcp-phat-trien-ha-tang-vinh-phuc.htm"/>
    <hyperlink ref="B250" r:id="rId420" display="http://finance.vietstock.vn/ILC-ctcp-hop-tac-ld-voi-nuoc-ngoai.htm"/>
    <hyperlink ref="B252" r:id="rId421" display="http://finance.vietstock.vn/INC-ctcp-tu-van-dau-tu-idico.htm"/>
    <hyperlink ref="B253" r:id="rId422" display="http://finance.vietstock.vn/INN-ctcp-bao-bi-in-nong-nghiep.htm"/>
    <hyperlink ref="B257" r:id="rId423" display="http://finance.vietstock.vn/ITQ-ctcp-tap-doan-thien-quang.htm"/>
    <hyperlink ref="B258" r:id="rId424" display="http://finance.vietstock.vn/IVS-ctcp-chung-khoan-dau-tu-viet-nam.htm"/>
    <hyperlink ref="B265" r:id="rId425" display="http://finance.vietstock.vn/KHB-ctcp-khoang-san-hoa-binh.htm"/>
    <hyperlink ref="B266" r:id="rId426" display="http://finance.vietstock.vn/KHL-ctcp-khoang-san-va-vlxd-hung-long.htm"/>
    <hyperlink ref="B268" r:id="rId427" display="http://finance.vietstock.vn/KKC-ctcp-san-xuat-kinh-doanh-kim-khi.htm"/>
    <hyperlink ref="B269" r:id="rId428" display="http://finance.vietstock.vn/KLF-ctcp-lien-doanh-dau-tu-quoc-te-flc.htm"/>
    <hyperlink ref="B270" r:id="rId429" display="http://finance.vietstock.vn/KLS-ctcp-chung-khoan-kim-long.htm"/>
    <hyperlink ref="B272" r:id="rId430" display="http://finance.vietstock.vn/KMT-ctcp-kim-khi-mien-trung.htm"/>
    <hyperlink ref="B275" r:id="rId431" display="http://finance.vietstock.vn/KSD-tct-co-phan-xnk-dong-nam-a-hamico.htm"/>
    <hyperlink ref="B278" r:id="rId432" display="http://finance.vietstock.vn/KSQ-ctcp-khoang-san-quang-anh.htm"/>
    <hyperlink ref="B280" r:id="rId433" display="http://finance.vietstock.vn/KST-ctcp-kasati.htm"/>
    <hyperlink ref="B282" r:id="rId434" display="http://finance.vietstock.vn/KTS-ctcp-duong-kon-tum.htm"/>
    <hyperlink ref="B283" r:id="rId435" display="http://finance.vietstock.vn/KTT-ctcp-dau-tu-thiet-bi-xay-lap-dien-thien-truong.htm"/>
    <hyperlink ref="B285" r:id="rId436" display="http://finance.vietstock.vn/L14-ctcp-licogi-14.htm"/>
    <hyperlink ref="B286" r:id="rId437" display="http://finance.vietstock.vn/L18-ctcp-dau-tu-va-xay-dung-so-18.htm"/>
    <hyperlink ref="B287" r:id="rId438" display="http://finance.vietstock.vn/L35-ctcp-co-khi-lap-may-lilama.htm"/>
    <hyperlink ref="B288" r:id="rId439" display="http://finance.vietstock.vn/L43-ctcp-lilama-45-3.htm"/>
    <hyperlink ref="B289" r:id="rId440" display="http://finance.vietstock.vn/L44-ctcp-lilama-45-4.htm"/>
    <hyperlink ref="B290" r:id="rId441" display="http://finance.vietstock.vn/L61-ctcp-lilama-69-1.htm"/>
    <hyperlink ref="B291" r:id="rId442" display="http://finance.vietstock.vn/L62-ctcp-lilama-69-2.htm"/>
    <hyperlink ref="B293" r:id="rId443" display="http://finance.vietstock.vn/LAS-ctcp-supe-phot-phat-va-hoa-chat-lam-thao.htm"/>
    <hyperlink ref="B294" r:id="rId444" display="http://finance.vietstock.vn/LBE-ctcp-sach-thiet-bi-truong-hoc-long-an.htm"/>
    <hyperlink ref="B296" r:id="rId445" display="http://finance.vietstock.vn/LCD-ctcp-lilama-thi-nghiem-co-dien.htm"/>
    <hyperlink ref="B299" r:id="rId446" display="http://finance.vietstock.vn/LCS-ctcp-licogi-166.htm"/>
    <hyperlink ref="B300" r:id="rId447" display="http://finance.vietstock.vn/LDP-ctcp-duoc-lam-dong-ladophar.htm"/>
    <hyperlink ref="B303" r:id="rId448" display="http://finance.vietstock.vn/LHC-ctcp-dt-xd-thuy-loi-lam-dong.htm"/>
    <hyperlink ref="B305" r:id="rId449" display="http://finance.vietstock.vn/LIG-ctcp-licogi-13.htm"/>
    <hyperlink ref="B307" r:id="rId450" display="http://finance.vietstock.vn/LM3-ctcp-lilama-3.htm"/>
    <hyperlink ref="B308" r:id="rId451" display="http://finance.vietstock.vn/LM7-ctcp-lilama-7.htm"/>
    <hyperlink ref="B310" r:id="rId452" display="http://finance.vietstock.vn/LO5-ctcp-lilama-5.htm"/>
    <hyperlink ref="B312" r:id="rId453" display="http://finance.vietstock.vn/LTC-ctcp-dien-nhe-vien-thong.htm"/>
    <hyperlink ref="B313" r:id="rId454" display="http://finance.vietstock.vn/LUT-ctcp-dau-tu-xay-dung-luong-tai.htm"/>
    <hyperlink ref="B314" r:id="rId455" display="http://finance.vietstock.vn/MAC-ctcp-cung-ung-dv-ky-thuat-hang-hai.htm"/>
    <hyperlink ref="B316" r:id="rId456" display="http://finance.vietstock.vn/MAX-ctcp-khai-khoang-co-khi-huu-nghi-vinh-sinh.htm"/>
    <hyperlink ref="B318" r:id="rId457" display="http://finance.vietstock.vn/MCC-ctcp-gach-ngoi-cao-cap.htm"/>
    <hyperlink ref="B319" r:id="rId458" display="http://finance.vietstock.vn/MCF-ctcp-xay-lap-co-khi-luong-thuc-thuc-pham.htm"/>
    <hyperlink ref="B321" r:id="rId459" display="http://finance.vietstock.vn/MCO-ctcp-mco-viet-nam.htm"/>
    <hyperlink ref="B323" r:id="rId460" display="http://finance.vietstock.vn/MDC-ctcp-than-mong-duong-vinacomin.htm"/>
    <hyperlink ref="B325" r:id="rId461" display="http://finance.vietstock.vn/MEC-ctcp-someco-song-da.htm"/>
    <hyperlink ref="B327" r:id="rId462" display="http://finance.vietstock.vn/MHL-ctcp-minh-huu-lien.htm"/>
    <hyperlink ref="B328" r:id="rId463" display="http://finance.vietstock.vn/MIC-ctcp-ky-nghe-ks-quang-nam.htm"/>
    <hyperlink ref="B329" r:id="rId464" display="http://finance.vietstock.vn/MIM-ctcp-khoang-san-co-khi.htm"/>
    <hyperlink ref="B330" r:id="rId465" display="http://finance.vietstock.vn/MKV-ctcp-duoc-thu-y-cai-lay.htm"/>
    <hyperlink ref="B331" r:id="rId466" display="http://finance.vietstock.vn/MNC-ctcp-mai-linh-mien-trung.htm"/>
    <hyperlink ref="B335" r:id="rId467" display="http://finance.vietstock.vn/NAG-ctcp-nagakawa-viet-nam.htm"/>
    <hyperlink ref="B338" r:id="rId468" display="http://finance.vietstock.vn/NBC-ctcp-than-nui-beo-vinacomin.htm"/>
    <hyperlink ref="B339" r:id="rId469" display="http://finance.vietstock.vn/NBP-ctcp-nhiet-dien-ninh-binh.htm"/>
    <hyperlink ref="B340" r:id="rId470" display="http://finance.vietstock.vn/NDN-ctcp-dau-tu-phat-trien-nha-da-nang.htm"/>
    <hyperlink ref="B341" r:id="rId471" display="http://finance.vietstock.vn/NDX-ctcp-xay-lap-phat-trien-nha-da-nang.htm"/>
    <hyperlink ref="B342" r:id="rId472" display="http://finance.vietstock.vn/NET-ctcp-bot-giat-net.htm"/>
    <hyperlink ref="B343" r:id="rId473" display="http://finance.vietstock.vn/NGC-ctcp-che-bien-thuy-san-xk-ngo-quyen.htm"/>
    <hyperlink ref="B344" r:id="rId474" display="http://finance.vietstock.vn/NHA-tct-dt-pt-nha-do-thi-nam-ha-noi.htm"/>
    <hyperlink ref="B345" r:id="rId475" display="http://finance.vietstock.vn/NHC-ctcp-gach-ngoi-nhi-hiep.htm"/>
    <hyperlink ref="B348" r:id="rId476" display="http://finance.vietstock.vn/NIS-ctcp-dich-vu-ha-tang-mang.htm"/>
    <hyperlink ref="B350" r:id="rId477" display="http://finance.vietstock.vn/NLC-ctcp-thuy-dien-na-loi.htm"/>
    <hyperlink ref="B353" r:id="rId478" display="http://finance.vietstock.vn/NPS-ctcp-may-phu-thinh-nha-be.htm"/>
    <hyperlink ref="B355" r:id="rId479" display="http://finance.vietstock.vn/NSN-ctcp-xay-dung-565.htm"/>
    <hyperlink ref="B356" r:id="rId480" display="http://finance.vietstock.vn/NST-ctcp-ngan-son.htm"/>
    <hyperlink ref="B358" r:id="rId481" display="http://finance.vietstock.vn/NTP-ctcp-nhua-thieu-nien-tien-phong.htm"/>
    <hyperlink ref="B359" r:id="rId482" display="http://finance.vietstock.vn/NVB-ngan-hang-tmcp-nam-viet.htm"/>
    <hyperlink ref="B360" r:id="rId483" display="http://finance.vietstock.vn/NVC-ctcp-nam-vang.htm"/>
    <hyperlink ref="B363" r:id="rId484" display="http://finance.vietstock.vn/OCH-ctcp-khach-san-dv-dai-duong.htm"/>
    <hyperlink ref="B365" r:id="rId485" display="http://finance.vietstock.vn/ONE-ctcp-truyen-thong-so-1.htm"/>
    <hyperlink ref="B367" r:id="rId486" display="http://finance.vietstock.vn/ORS-ctcp-chung-khoan-phuong-dong.htm"/>
    <hyperlink ref="B370" r:id="rId487" display="http://finance.vietstock.vn/PCG-ctcp-dau-tu-phat-trien-gas-do-thi.htm"/>
    <hyperlink ref="B371" r:id="rId488" display="http://finance.vietstock.vn/PCT-ctcp-dich-vu-van-tai-dau-khi-cuu-long.htm"/>
    <hyperlink ref="B372" r:id="rId489" display="http://finance.vietstock.vn/PDC-ctcp-du-lich-dau-khi-phuong-dong.htm"/>
    <hyperlink ref="B376" r:id="rId490" display="http://finance.vietstock.vn/PFL-ctcp-dau-khi-dong-do.htm"/>
    <hyperlink ref="B380" r:id="rId491" display="http://finance.vietstock.vn/PGS-ctcp-kd-khi-hoa-long-mien-nam.htm"/>
    <hyperlink ref="B381" r:id="rId492" display="http://finance.vietstock.vn/PGT-ctcp-taxi-gas-sai-gon-petrolimex.htm"/>
    <hyperlink ref="B382" r:id="rId493" display="http://finance.vietstock.vn/PHC-ctcp-xay-dung-phuc-hung-holdings.htm"/>
    <hyperlink ref="B383" r:id="rId494" display="http://finance.vietstock.vn/PHH-ctcp-hong-ha-viet-nam.htm"/>
    <hyperlink ref="B385" r:id="rId495" display="http://finance.vietstock.vn/PID-ctcp-trang-tri-noi-that-dau-khi.htm"/>
    <hyperlink ref="B387" r:id="rId496" display="http://finance.vietstock.vn/PIV-ctcp-piv.htm"/>
    <hyperlink ref="B388" r:id="rId497" display="http://finance.vietstock.vn/PJC-ctcp-tm-van-tai-petrolimex-ha-noi.htm"/>
    <hyperlink ref="B390" r:id="rId498" display="http://finance.vietstock.vn/PLC-tct-hoa-dau-petrolimex-ctcp.htm"/>
    <hyperlink ref="B391" r:id="rId499" display="http://finance.vietstock.vn/PMC-ctcp-duoc-pham-duoc-lieu-pharmedic.htm"/>
    <hyperlink ref="B392" r:id="rId500" display="http://finance.vietstock.vn/PMS-ctcp-co-khi-xang-dau.htm"/>
    <hyperlink ref="B396" r:id="rId501" display="http://finance.vietstock.vn/POT-ctcp-thiet-bi-buu-dien.htm"/>
    <hyperlink ref="B398" r:id="rId502" display="http://finance.vietstock.vn/PPE-ctcp-tu-van-dien-luc-dau-khi-viet-nam.htm"/>
    <hyperlink ref="B399" r:id="rId503" display="http://finance.vietstock.vn/PPG-ctcp-sx-tm-dv-phu-phong.htm"/>
    <hyperlink ref="B401" r:id="rId504" display="http://finance.vietstock.vn/PPP-ctcp-duoc-pham-phong-phu.htm"/>
    <hyperlink ref="B402" r:id="rId505" display="http://finance.vietstock.vn/PPS-ctcp-dich-vu-ky-thuat-dien-luc-dau-khi-viet-nam.htm"/>
    <hyperlink ref="B403" r:id="rId506" display="http://finance.vietstock.vn/PRC-ctcp-portserco.htm"/>
    <hyperlink ref="B404" r:id="rId507" display="http://finance.vietstock.vn/PSC-ctcp-van-tai-dich-vu-petrolimex-sai-gon.htm"/>
    <hyperlink ref="B405" r:id="rId508" display="http://finance.vietstock.vn/PSD-ctcp-dich-vu-phan-phoi-tong-hop-dau-khi.htm"/>
    <hyperlink ref="B406" r:id="rId509" display="http://finance.vietstock.vn/PSG-ctcp-dau-tu-xay-lap-dau-khi-sai-gon.htm"/>
    <hyperlink ref="B407" r:id="rId510" display="http://finance.vietstock.vn/PSI-ctcp-chung-khoan-dau-khi.htm"/>
    <hyperlink ref="B410" r:id="rId511" display="http://finance.vietstock.vn/PTI-tct-co-phan-bao-hiem-buu-dien.htm"/>
    <hyperlink ref="B413" r:id="rId512" display="http://finance.vietstock.vn/PTM-ctcp-san-xuat-thuong-mai-va-dich-vu-o-to-ptm.htm"/>
    <hyperlink ref="B414" r:id="rId513" display="http://finance.vietstock.vn/PTS-ctcp-van-tai-dich-vu-petrolimex-hai-phong.htm"/>
    <hyperlink ref="B415" r:id="rId514" display="http://finance.vietstock.vn/PV2-ctcp-dau-tu-pv2.htm"/>
    <hyperlink ref="B416" r:id="rId515" display="http://finance.vietstock.vn/PVA-ctcp-tct-xay-lap-dau-khi-nghe-an.htm"/>
    <hyperlink ref="B417" r:id="rId516" display="http://finance.vietstock.vn/PVB-ctcp-boc-ong-dau-khi-viet-nam.htm"/>
    <hyperlink ref="B418" r:id="rId517" display="http://finance.vietstock.vn/PVC-tct-dung-dich-khoan-hoa-pham-dau-khi-ctcp.htm"/>
    <hyperlink ref="B420" r:id="rId518" display="http://finance.vietstock.vn/PVE-tct-tu-van-thiet-ke-dau-khi-ctcp.htm"/>
    <hyperlink ref="B421" r:id="rId519" display="http://finance.vietstock.vn/PVG-ctcp-kd-khi-hoa-long-mien-bac.htm"/>
    <hyperlink ref="B422" r:id="rId520" display="http://finance.vietstock.vn/PVI-ctcp-pvi.htm"/>
    <hyperlink ref="B423" r:id="rId521" display="http://finance.vietstock.vn/PVL-ctcp-dia-oc-dau-khi.htm"/>
    <hyperlink ref="B424" r:id="rId522" display="http://finance.vietstock.vn/PVR-ctcp-kinh-doanh-dv-cao-cap-dau-khi-viet-nam.htm"/>
    <hyperlink ref="B425" r:id="rId523" display="http://finance.vietstock.vn/PVS-tct-co-phan-dv-ky-thuat-dau-khi-viet-nam.htm"/>
    <hyperlink ref="B427" r:id="rId524" display="http://finance.vietstock.vn/PVV-ctcp-dau-tu-xay-dung-vinaconex-pvc.htm"/>
    <hyperlink ref="B428" r:id="rId525" display="http://finance.vietstock.vn/PVX-tct-co-phan-xay-lap-dau-khi-viet-nam.htm"/>
    <hyperlink ref="B429" r:id="rId526" display="http://finance.vietstock.vn/PXA-ctcp-dau-tu-thuong-mai-dau-khi-nghe-an.htm"/>
    <hyperlink ref="B435" r:id="rId527" display="http://finance.vietstock.vn/QCC-ctcp-xay-lap-phat-trien-dv-buu-dien-quang-nam.htm"/>
    <hyperlink ref="B437" r:id="rId528" display="http://finance.vietstock.vn/QHD-ctcp-que-han-dien-viet-duc.htm"/>
    <hyperlink ref="B438" r:id="rId529" display="http://finance.vietstock.vn/QNC-ctcp-xi-mang-xd-quang-ninh.htm"/>
    <hyperlink ref="B439" r:id="rId530" display="http://finance.vietstock.vn/QST-ctcp-sach-tb-truong-hoc-quang-ninh.htm"/>
    <hyperlink ref="B440" r:id="rId531" display="http://finance.vietstock.vn/QTC-ctcp-cong-trinh-gtvt-quang-nam.htm"/>
    <hyperlink ref="B442" r:id="rId532" display="http://finance.vietstock.vn/RCL-ctcp-dia-oc-cho-lon.htm"/>
    <hyperlink ref="B446" r:id="rId533" display="http://finance.vietstock.vn/S12-ctcp-song-da-12.htm"/>
    <hyperlink ref="B447" r:id="rId534" display="http://finance.vietstock.vn/S55-ctcp-song-da-505.htm"/>
    <hyperlink ref="B448" r:id="rId535" display="http://finance.vietstock.vn/S74-ctcp-song-da-7-04.htm"/>
    <hyperlink ref="B449" r:id="rId536" display="http://finance.vietstock.vn/S96-ctcp-song-da-9-06.htm"/>
    <hyperlink ref="B450" r:id="rId537" display="http://finance.vietstock.vn/S99-ctcp-song-da-909.htm"/>
    <hyperlink ref="B451" r:id="rId538" display="http://finance.vietstock.vn/SAF-ctcp-luong-thuc-thuc-pham-safoco.htm"/>
    <hyperlink ref="B453" r:id="rId539" display="http://finance.vietstock.vn/SAP-ctcp-in-sach-giao-khoa-tai-tp-hcm.htm"/>
    <hyperlink ref="B460" r:id="rId540" display="http://finance.vietstock.vn/SCJ-ctcp-xi-mang-sai-son.htm"/>
    <hyperlink ref="B461" r:id="rId541" display="http://finance.vietstock.vn/SCL-ctcp-song-da-cao-cuong.htm"/>
    <hyperlink ref="B462" r:id="rId542" display="http://finance.vietstock.vn/SCR-ctcp-dia-oc-sai-gon-thuong-tin.htm"/>
    <hyperlink ref="B463" r:id="rId543" display="http://finance.vietstock.vn/SD1-ctcp-song-da-1.htm"/>
    <hyperlink ref="B464" r:id="rId544" display="http://finance.vietstock.vn/SD2-ctcp-song-da-2.htm"/>
    <hyperlink ref="B465" r:id="rId545" display="http://finance.vietstock.vn/SD4-ctcp-song-da-4.htm"/>
    <hyperlink ref="B466" r:id="rId546" display="http://finance.vietstock.vn/SD5-ctcp-song-da-5.htm"/>
    <hyperlink ref="B467" r:id="rId547" display="http://finance.vietstock.vn/SD6-ctcp-song-da-6.htm"/>
    <hyperlink ref="B468" r:id="rId548" display="http://finance.vietstock.vn/SD7-ctcp-song-da-7.htm"/>
    <hyperlink ref="B469" r:id="rId549" display="http://finance.vietstock.vn/SD9-ctcp-song-da-9.htm"/>
    <hyperlink ref="B470" r:id="rId550" display="http://finance.vietstock.vn/SDA-ctcp-simco-song-da.htm"/>
    <hyperlink ref="B471" r:id="rId551" display="http://finance.vietstock.vn/SDB-ctcp-song-da-207.htm"/>
    <hyperlink ref="B472" r:id="rId552" display="http://finance.vietstock.vn/SDC-ctcp-tu-van-song-da.htm"/>
    <hyperlink ref="B473" r:id="rId553" display="http://finance.vietstock.vn/SDD-ctcp-dau-tu-xay-lap-song-da.htm"/>
    <hyperlink ref="B474" r:id="rId554" display="http://finance.vietstock.vn/SDE-ctcp-ky-thuat-dien-song-da.htm"/>
    <hyperlink ref="B475" r:id="rId555" display="http://finance.vietstock.vn/SDG-ctcp-sadico-can-tho.htm"/>
    <hyperlink ref="B476" r:id="rId556" display="http://finance.vietstock.vn/SDH-ctcp-xay-dung-ha-tang-song-da.htm"/>
    <hyperlink ref="B477" r:id="rId557" display="http://finance.vietstock.vn/SDN-ctcp-son-dong-nai.htm"/>
    <hyperlink ref="B478" r:id="rId558" display="http://finance.vietstock.vn/SDP-ctcp-dt-tm-dau-khi-song-da.htm"/>
    <hyperlink ref="B479" r:id="rId559" display="http://finance.vietstock.vn/SDT-ctcp-song-da-10.htm"/>
    <hyperlink ref="B480" r:id="rId560" display="http://finance.vietstock.vn/SDU-ctcp-dau-tu-xd-pt-do-thi-song-da.htm"/>
    <hyperlink ref="B481" r:id="rId561" display="http://finance.vietstock.vn/SDY-ctcp-xi-mang-song-da-yaly.htm"/>
    <hyperlink ref="B482" r:id="rId562" display="http://finance.vietstock.vn/SEB-ctcp-dt-pt-dien-mien-trung.htm"/>
    <hyperlink ref="B484" r:id="rId563" display="http://finance.vietstock.vn/SED-ctcp-dt-pt-giao-duc-phuong-nam.htm"/>
    <hyperlink ref="B487" r:id="rId564" display="http://finance.vietstock.vn/SFN-ctcp-det-luoi-sai-gon.htm"/>
    <hyperlink ref="B488" r:id="rId565" display="http://finance.vietstock.vn/SGC-ctcp-xuat-nhap-khau-sa-giang.htm"/>
    <hyperlink ref="B489" r:id="rId566" display="http://finance.vietstock.vn/SGD-ctcp-sach-giao-duc-tai-tp-ho-chi-minh.htm"/>
    <hyperlink ref="B490" r:id="rId567" display="http://finance.vietstock.vn/SGH-ctcp-khach-san-sai-gon.htm"/>
    <hyperlink ref="B492" r:id="rId568" display="http://finance.vietstock.vn/SHA-ctcp-son-ha-sai-gon.htm"/>
    <hyperlink ref="B493" r:id="rId569" display="http://finance.vietstock.vn/SHB-ngan-hang-tmcp-sai-gon-ha-noi.htm"/>
    <hyperlink ref="B495" r:id="rId570" display="http://finance.vietstock.vn/SHN-ctcp-dau-tu-tong-hop-ha-noi.htm"/>
    <hyperlink ref="B496" r:id="rId571" display="http://finance.vietstock.vn/SHS-ctcp-chung-khoan-sai-gon-ha-noi.htm"/>
    <hyperlink ref="B497" r:id="rId572" display="http://finance.vietstock.vn/SIC-ctcp-dau-tu-phat-trien-song-da.htm"/>
    <hyperlink ref="B499" r:id="rId573" display="http://finance.vietstock.vn/SJ1-ctcp-thuy-san-so-1.htm"/>
    <hyperlink ref="B500" r:id="rId574" display="http://finance.vietstock.vn/SJC-ctcp-song-da-1-01.htm"/>
    <hyperlink ref="B502" r:id="rId575" display="http://finance.vietstock.vn/SJE-ctcp-song-da-11.htm"/>
    <hyperlink ref="B504" r:id="rId576" display="http://finance.vietstock.vn/SKS-ctcp-cong-trinh-giao-thong-song-da.htm"/>
    <hyperlink ref="B505" r:id="rId577" display="http://finance.vietstock.vn/SLS-ctcp-mia-duong-son-la.htm"/>
    <hyperlink ref="B508" r:id="rId578" display="http://finance.vietstock.vn/SMT-ctcp-vat-lieu-dien-vien-thong-sam-cuong.htm"/>
    <hyperlink ref="B509" r:id="rId579" display="http://finance.vietstock.vn/SNG-ctcp-song-da-10-1.htm"/>
    <hyperlink ref="B510" r:id="rId580" display="http://finance.vietstock.vn/SPI-ctcp-da-spilit.htm"/>
    <hyperlink ref="B512" r:id="rId581" display="http://finance.vietstock.vn/SPP-ctcp-bao-bi-nhua-sai-gon.htm"/>
    <hyperlink ref="B513" r:id="rId582" display="http://finance.vietstock.vn/SQC-ctcp-khoang-san-sai-gon-quy-nhon.htm"/>
    <hyperlink ref="B514" r:id="rId583" display="http://finance.vietstock.vn/SRA-ctcp-sara-viet-nam.htm"/>
    <hyperlink ref="B515" r:id="rId584" display="http://finance.vietstock.vn/SRB-ctcp-tap-doan-sara.htm"/>
    <hyperlink ref="B519" r:id="rId585" display="http://finance.vietstock.vn/SSG-ctcp-van-tai-bien-hai-au.htm"/>
    <hyperlink ref="B521" r:id="rId586" display="http://finance.vietstock.vn/SSM-ctcp-che-tao-ket-cau-thep-vneco-ssm.htm"/>
    <hyperlink ref="B524" r:id="rId587" display="http://finance.vietstock.vn/STC-ctcp-sach-tb-truong-hoc-tp-ho-chi-minh.htm"/>
    <hyperlink ref="B526" r:id="rId588" display="http://finance.vietstock.vn/STP-ctcp-cong-nghiep-tm-song-da.htm"/>
    <hyperlink ref="B530" r:id="rId589" display="http://finance.vietstock.vn/SVN-ctcp-solavina.htm"/>
    <hyperlink ref="B534" r:id="rId590" display="http://finance.vietstock.vn/TAG-ctcp-the-gioi-so-tran-anh.htm"/>
    <hyperlink ref="B536" r:id="rId591" display="http://finance.vietstock.vn/TBX-ctcp-xi-mang-thai-binh.htm"/>
    <hyperlink ref="B537" r:id="rId592" display="http://finance.vietstock.vn/TC6-ctcp-than-coc-sau-vinacomin.htm"/>
    <hyperlink ref="B542" r:id="rId593" display="http://finance.vietstock.vn/TCS-ctcp-than-cao-son-vinacomin.htm"/>
    <hyperlink ref="B543" r:id="rId594" display="http://finance.vietstock.vn/TCT-ctcp-cap-treo-nui-ba-tay-ninh.htm"/>
    <hyperlink ref="B546" r:id="rId595" display="http://finance.vietstock.vn/TDN-ctcp-than-deo-nai-vinacomin.htm"/>
    <hyperlink ref="B548" r:id="rId596" display="http://finance.vietstock.vn/TET-ctcp-vai-soi-may-mac-mien-bac.htm"/>
    <hyperlink ref="B549" r:id="rId597" display="http://finance.vietstock.vn/TH1-ctcp-xnk-tong-hop-1-viet-nam.htm"/>
    <hyperlink ref="B550" r:id="rId598" display="http://finance.vietstock.vn/THB-ctcp-bia-thanh-hoa.htm"/>
    <hyperlink ref="B552" r:id="rId599" display="http://finance.vietstock.vn/THS-ctcp-thanh-hoa-song-da.htm"/>
    <hyperlink ref="B553" r:id="rId600" display="http://finance.vietstock.vn/THT-ctcp-than-ha-tu-vinacomin.htm"/>
    <hyperlink ref="B556" r:id="rId601" display="http://finance.vietstock.vn/TIG-ctcp-tap-doan-dau-tu-thang-long.htm"/>
    <hyperlink ref="B558" r:id="rId602" display="http://finance.vietstock.vn/TJC-ctcp-dich-vu-van-tai-thuong-mai.htm"/>
    <hyperlink ref="B559" r:id="rId603" display="http://finance.vietstock.vn/TKC-ctcp-xd-kd-dia-oc-tan-ky.htm"/>
    <hyperlink ref="B560" r:id="rId604" display="http://finance.vietstock.vn/TKU-ctcp-cong-nghiep-tung-kuang.htm"/>
    <hyperlink ref="B563" r:id="rId605" display="http://finance.vietstock.vn/TMC-ctcp-thuong-mai-xnk-thu-duc.htm"/>
    <hyperlink ref="B567" r:id="rId606" display="http://finance.vietstock.vn/TMX-ctcp-vicem-thuong-mai-xi-mang.htm"/>
    <hyperlink ref="B570" r:id="rId607" display="http://finance.vietstock.vn/TNG-ctcp-dau-tu-va-thuong-mai-tng.htm"/>
    <hyperlink ref="B573" r:id="rId608" display="http://finance.vietstock.vn/TPH-ctcp-in-sach-giao-khoa-tai-tp-ha-noi.htm"/>
    <hyperlink ref="B574" r:id="rId609" display="http://finance.vietstock.vn/TPP-ctcp-nhua-tan-phu.htm"/>
    <hyperlink ref="B578" r:id="rId610" display="http://finance.vietstock.vn/TSB-ctcp-ac-quy-tia-sang.htm"/>
    <hyperlink ref="B580" r:id="rId611" display="http://finance.vietstock.vn/TSM-ctcp-xi-mang-tien-son-ha-tay.htm"/>
    <hyperlink ref="B581" r:id="rId612" display="http://finance.vietstock.vn/TST-ctcp-dich-vu-ky-thuat-vien-thong.htm"/>
    <hyperlink ref="B582" r:id="rId613" display="http://finance.vietstock.vn/TTC-ctcp-gach-men-thanh-thanh.htm"/>
    <hyperlink ref="B585" r:id="rId614" display="http://finance.vietstock.vn/TTZ-ctcp-dau-tu-xay-dung-va-cong-nghe-tien-trung.htm"/>
    <hyperlink ref="B587" r:id="rId615" display="http://finance.vietstock.vn/TV2-ctcp-tu-van-xay-dung-dien-2.htm"/>
    <hyperlink ref="B588" r:id="rId616" display="http://finance.vietstock.vn/TV3-ctcp-tu-van-xay-dung-dien-3.htm"/>
    <hyperlink ref="B589" r:id="rId617" display="http://finance.vietstock.vn/TV4-ctcp-tu-van-xay-dung-dien-4.htm"/>
    <hyperlink ref="B590" r:id="rId618" display="http://finance.vietstock.vn/TVD-ctcp-than-vang-danh-vinacomin.htm"/>
    <hyperlink ref="B591" r:id="rId619" display="http://finance.vietstock.vn/TXM-ctcp-vicem-thach-cao-xi-mang.htm"/>
    <hyperlink ref="B595" r:id="rId620" display="http://finance.vietstock.vn/UNI-ctcp-vien-lien.htm"/>
    <hyperlink ref="B596" r:id="rId621" display="http://finance.vietstock.vn/V12-ctcp-xay-dung-so-12.htm"/>
    <hyperlink ref="B597" r:id="rId622" display="http://finance.vietstock.vn/V15-ctcp-xay-dung-so-15.htm"/>
    <hyperlink ref="B598" r:id="rId623" display="http://finance.vietstock.vn/V21-ctcp-vinaconex-21.htm"/>
    <hyperlink ref="B599" r:id="rId624" display="http://finance.vietstock.vn/VAT-ctcp-vien-thong-van-xuan.htm"/>
    <hyperlink ref="B600" r:id="rId625" display="http://finance.vietstock.vn/VBC-ctcp-nhua-bao-bi-vinh.htm"/>
    <hyperlink ref="B601" r:id="rId626" display="http://finance.vietstock.vn/VBH-ctcp-dien-tu-binh-hoa.htm"/>
    <hyperlink ref="B602" r:id="rId627" display="http://finance.vietstock.vn/VC1-ctcp-xay-dung-so-1.htm"/>
    <hyperlink ref="B603" r:id="rId628" display="http://finance.vietstock.vn/VC2-ctcp-xay-dung-so-2.htm"/>
    <hyperlink ref="B604" r:id="rId629" display="http://finance.vietstock.vn/VC3-ctcp-xay-dung-so-3.htm"/>
    <hyperlink ref="B605" r:id="rId630" display="http://finance.vietstock.vn/VC5-ctcp-xay-dung-so-5.htm"/>
    <hyperlink ref="B606" r:id="rId631" display="http://finance.vietstock.vn/VC6-ctcp-vinaconex-6.htm"/>
    <hyperlink ref="B607" r:id="rId632" display="http://finance.vietstock.vn/VC7-ctcp-xay-dung-so-7.htm"/>
    <hyperlink ref="B608" r:id="rId633" display="http://finance.vietstock.vn/VC9-ctcp-xay-dung-so-9.htm"/>
    <hyperlink ref="B610" r:id="rId634" display="http://finance.vietstock.vn/VCC-ctcp-vinaconex-25.htm"/>
    <hyperlink ref="B612" r:id="rId635" display="http://finance.vietstock.vn/VCG-tct-co-phan-xnk-xay-dung-viet-nam.htm"/>
    <hyperlink ref="B613" r:id="rId636" display="http://finance.vietstock.vn/VCM-ctcp-nhan-luc-thuong-mai-vinaconex.htm"/>
    <hyperlink ref="B614" r:id="rId637" display="http://finance.vietstock.vn/VCR-ctcp-dau-tu-phat-trien-du-lich-vinaconex.htm"/>
    <hyperlink ref="B615" r:id="rId638" display="http://finance.vietstock.vn/VCS-ctcp-vicostone.htm"/>
    <hyperlink ref="B616" r:id="rId639" display="http://finance.vietstock.vn/VCV-ctcp-van-tai-vinaconex.htm"/>
    <hyperlink ref="B617" r:id="rId640" display="http://finance.vietstock.vn/VDL-ctcp-thuc-pham-lam-dong.htm"/>
    <hyperlink ref="B618" r:id="rId641" display="http://finance.vietstock.vn/VDS-ctcp-chung-khoan-rong-viet.htm"/>
    <hyperlink ref="B619" r:id="rId642" display="http://finance.vietstock.vn/VE1-ctcp-xay-dung-dien-vneco-1.htm"/>
    <hyperlink ref="B620" r:id="rId643" display="http://finance.vietstock.vn/VE2-ctcp-xay-dung-dien-vneco-2.htm"/>
    <hyperlink ref="B621" r:id="rId644" display="http://finance.vietstock.vn/VE3-ctcp-xay-dung-dien-vneco-3.htm"/>
    <hyperlink ref="B622" r:id="rId645" display="http://finance.vietstock.vn/VE4-ctcp-xay-dung-dien-vneco4.htm"/>
    <hyperlink ref="B623" r:id="rId646" display="http://finance.vietstock.vn/VE8-ctcp-xay-dung-dien-vneco-8.htm"/>
    <hyperlink ref="B624" r:id="rId647" display="http://finance.vietstock.vn/VE9-ctcp-dau-tu-va-xay-dung-vneco-9.htm"/>
    <hyperlink ref="B626" r:id="rId648" display="http://finance.vietstock.vn/VFR-ctcp-van-tai-va-thue-tau.htm"/>
    <hyperlink ref="B627" r:id="rId649" display="http://finance.vietstock.vn/VGP-ctcp-cang-rau-qua.htm"/>
    <hyperlink ref="B628" r:id="rId650" display="http://finance.vietstock.vn/VGS-ctcp-ong-thep-viet-duc-vg-pipe.htm"/>
    <hyperlink ref="B631" r:id="rId651" display="http://finance.vietstock.vn/VHH-ctcp-dau-tu-xd-viwaseen-hue.htm"/>
    <hyperlink ref="B632" r:id="rId652" display="http://finance.vietstock.vn/VHL-ctcp-viglacera-ha-long.htm"/>
    <hyperlink ref="B635" r:id="rId653" display="http://finance.vietstock.vn/VIE-ctcp-cong-nghe-vien-thong-viteco.htm"/>
    <hyperlink ref="B636" r:id="rId654" display="http://finance.vietstock.vn/VIG-ctcp-ck-tm-cong-nghiep-viet-nam.htm"/>
    <hyperlink ref="B639" r:id="rId655" display="http://finance.vietstock.vn/VIT-ctcp-viglacera-tien-son.htm"/>
    <hyperlink ref="B640" r:id="rId656" display="http://finance.vietstock.vn/VIX-ctcp-chung-khoan-xuan-thanh.htm"/>
    <hyperlink ref="B641" r:id="rId657" display="http://finance.vietstock.vn/VKC-ctcp-cap-nhua-vinh-khanh.htm"/>
    <hyperlink ref="B642" r:id="rId658" display="http://finance.vietstock.vn/VLA-ctcp-dt-pt-cong-nghe-van-lang.htm"/>
    <hyperlink ref="B644" r:id="rId659" display="http://finance.vietstock.vn/VMC-ctcp-vimeco.htm"/>
    <hyperlink ref="B647" r:id="rId660" display="http://finance.vietstock.vn/VNC-ctcp-tap-doan-vinacontrol.htm"/>
    <hyperlink ref="B648" r:id="rId661" display="http://finance.vietstock.vn/VND-ctcp-chung-khoan-vndirect.htm"/>
    <hyperlink ref="B650" r:id="rId662" display="http://finance.vietstock.vn/VNF-ctcp-van-tai-ngoai-thuong.htm"/>
    <hyperlink ref="B656" r:id="rId663" display="http://finance.vietstock.vn/VNN-ctcp-dau-tu-thuong-mai-vnn.htm"/>
    <hyperlink ref="B657" r:id="rId664" display="http://finance.vietstock.vn/VNR-tct-co-phan-tai-bh-quoc-gia-viet-nam.htm"/>
    <hyperlink ref="B659" r:id="rId665" display="http://finance.vietstock.vn/VNT-ctcp-giao-nhan-van-tai-ngoai-thuong.htm"/>
    <hyperlink ref="B661" r:id="rId666" display="http://finance.vietstock.vn/VPC-ctcp-dau-tu-phat-trien-nang-luong-viet-nam.htm"/>
    <hyperlink ref="B670" r:id="rId667" display="http://finance.vietstock.vn/VTC-ctcp-vien-thong-vtc.htm"/>
    <hyperlink ref="B672" r:id="rId668" display="http://finance.vietstock.vn/VTL-ctcp-vang-thang-long.htm"/>
    <hyperlink ref="B674" r:id="rId669" display="http://finance.vietstock.vn/VTS-ctcp-viglacera-tu-son.htm"/>
    <hyperlink ref="B675" r:id="rId670" display="http://finance.vietstock.vn/VTV-ctcp-vicem-vat-tu-van-tai-xi-mang.htm"/>
    <hyperlink ref="B676" r:id="rId671" display="http://finance.vietstock.vn/VXB-ctcp-vat-lieu-xay-dung-ben-tre.htm"/>
    <hyperlink ref="B677" r:id="rId672" display="http://finance.vietstock.vn/WCS-ctcp-ben-xe-mien-tay.htm"/>
    <hyperlink ref="B678" r:id="rId673" display="http://finance.vietstock.vn/WSS-ctcp-chung-khoan-pho-wall.htm"/>
    <hyperlink ref="B679" r:id="rId674" display="http://finance.vietstock.vn/YBC-ctcp-xi-mang-khoang-san-yen-bai.htm"/>
    <hyperlink ref="B75" r:id="rId675" display="http://finance.vietstock.vn/CDC-ctcp-chuong-duong.htm"/>
    <hyperlink ref="B302" r:id="rId676" display="http://finance.vietstock.vn/LGL-ctcp-dt-pt-do-thi-long-giang.htm"/>
  </hyperlinks>
  <pageMargins left="0.7" right="0.7" top="0.75" bottom="0.75" header="0.3" footer="0.3"/>
  <pageSetup orientation="portrait" r:id="rId677"/>
  <legacyDrawing r:id="rId6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60"/>
  <sheetViews>
    <sheetView workbookViewId="0">
      <selection activeCell="B1" sqref="B1"/>
    </sheetView>
  </sheetViews>
  <sheetFormatPr defaultRowHeight="15"/>
  <cols>
    <col min="2" max="2" width="12.28515625" customWidth="1"/>
  </cols>
  <sheetData>
    <row r="1" spans="1:25">
      <c r="A1" s="153" t="s">
        <v>40</v>
      </c>
      <c r="B1" s="63"/>
      <c r="C1" s="155" t="s">
        <v>1399</v>
      </c>
      <c r="D1" s="157" t="s">
        <v>1400</v>
      </c>
      <c r="E1" s="159" t="s">
        <v>1401</v>
      </c>
      <c r="F1" s="150" t="s">
        <v>1402</v>
      </c>
      <c r="G1" s="151"/>
      <c r="H1" s="151"/>
      <c r="I1" s="151"/>
      <c r="J1" s="151"/>
      <c r="K1" s="152"/>
      <c r="L1" s="79" t="s">
        <v>1403</v>
      </c>
      <c r="M1" s="79" t="s">
        <v>1405</v>
      </c>
      <c r="N1" s="159" t="s">
        <v>1406</v>
      </c>
      <c r="O1" s="150" t="s">
        <v>1407</v>
      </c>
      <c r="P1" s="151"/>
      <c r="Q1" s="151"/>
      <c r="R1" s="151"/>
      <c r="S1" s="151"/>
      <c r="T1" s="152"/>
      <c r="U1" s="79" t="s">
        <v>1408</v>
      </c>
      <c r="V1" s="79" t="s">
        <v>1409</v>
      </c>
      <c r="W1" s="79" t="s">
        <v>1411</v>
      </c>
      <c r="X1" s="79" t="s">
        <v>1413</v>
      </c>
      <c r="Y1" s="81" t="s">
        <v>1414</v>
      </c>
    </row>
    <row r="2" spans="1:25" ht="15.75" thickBot="1">
      <c r="A2" s="154"/>
      <c r="B2" s="54"/>
      <c r="C2" s="156"/>
      <c r="D2" s="158"/>
      <c r="E2" s="160"/>
      <c r="F2" s="21" t="s">
        <v>1416</v>
      </c>
      <c r="G2" s="21" t="s">
        <v>1417</v>
      </c>
      <c r="H2" s="21" t="s">
        <v>1418</v>
      </c>
      <c r="I2" s="21" t="s">
        <v>1419</v>
      </c>
      <c r="J2" s="21" t="s">
        <v>1420</v>
      </c>
      <c r="K2" s="22" t="s">
        <v>1421</v>
      </c>
      <c r="L2" s="80" t="s">
        <v>1404</v>
      </c>
      <c r="M2" s="80" t="s">
        <v>1404</v>
      </c>
      <c r="N2" s="160"/>
      <c r="O2" s="21" t="s">
        <v>1420</v>
      </c>
      <c r="P2" s="21" t="s">
        <v>1421</v>
      </c>
      <c r="Q2" s="21" t="s">
        <v>1418</v>
      </c>
      <c r="R2" s="21" t="s">
        <v>1419</v>
      </c>
      <c r="S2" s="21" t="s">
        <v>1416</v>
      </c>
      <c r="T2" s="22" t="s">
        <v>1422</v>
      </c>
      <c r="U2" s="80" t="s">
        <v>1405</v>
      </c>
      <c r="V2" s="80" t="s">
        <v>1410</v>
      </c>
      <c r="W2" s="80" t="s">
        <v>1412</v>
      </c>
      <c r="X2" s="80" t="s">
        <v>1412</v>
      </c>
      <c r="Y2" s="82" t="s">
        <v>1415</v>
      </c>
    </row>
    <row r="3" spans="1:25" ht="16.5" thickTop="1">
      <c r="A3" s="47" t="s">
        <v>1860</v>
      </c>
      <c r="B3" s="16" t="s">
        <v>646</v>
      </c>
      <c r="C3" s="23">
        <v>18.100000000000001</v>
      </c>
      <c r="D3" s="24">
        <v>14.9</v>
      </c>
      <c r="E3" s="25">
        <v>16.5</v>
      </c>
      <c r="F3" s="31">
        <v>16.600000000000001</v>
      </c>
      <c r="G3" s="31">
        <v>24800</v>
      </c>
      <c r="H3" s="31">
        <v>16.7</v>
      </c>
      <c r="I3" s="31">
        <v>39000</v>
      </c>
      <c r="J3" s="31">
        <v>16.8</v>
      </c>
      <c r="K3" s="32">
        <v>18900</v>
      </c>
      <c r="L3" s="29">
        <v>16.8</v>
      </c>
      <c r="M3" s="29">
        <v>5100</v>
      </c>
      <c r="N3" s="30">
        <v>0.3</v>
      </c>
      <c r="O3" s="31">
        <v>16.899999999999999</v>
      </c>
      <c r="P3" s="31">
        <v>24200</v>
      </c>
      <c r="Q3" s="31">
        <v>17</v>
      </c>
      <c r="R3" s="31">
        <v>42400</v>
      </c>
      <c r="S3" s="31">
        <v>17.100000000000001</v>
      </c>
      <c r="T3" s="32">
        <v>46300</v>
      </c>
      <c r="U3" s="33">
        <v>487400</v>
      </c>
      <c r="V3" s="33"/>
      <c r="W3" s="29">
        <v>16.600000000000001</v>
      </c>
      <c r="X3" s="29">
        <v>17</v>
      </c>
      <c r="Y3" s="30">
        <v>16.600000000000001</v>
      </c>
    </row>
    <row r="4" spans="1:25" ht="16.5">
      <c r="A4" s="47" t="s">
        <v>1636</v>
      </c>
      <c r="B4" s="3" t="s">
        <v>17</v>
      </c>
      <c r="C4" s="23">
        <v>15.4</v>
      </c>
      <c r="D4" s="24">
        <v>13.4</v>
      </c>
      <c r="E4" s="25">
        <v>14.4</v>
      </c>
      <c r="F4" s="27">
        <v>13.6</v>
      </c>
      <c r="G4" s="27">
        <v>200</v>
      </c>
      <c r="H4" s="27">
        <v>13.7</v>
      </c>
      <c r="I4" s="27">
        <v>100</v>
      </c>
      <c r="J4" s="27">
        <v>14.3</v>
      </c>
      <c r="K4" s="28">
        <v>201</v>
      </c>
      <c r="L4" s="29">
        <v>14.5</v>
      </c>
      <c r="M4" s="29">
        <v>13</v>
      </c>
      <c r="N4" s="30">
        <v>0.1</v>
      </c>
      <c r="O4" s="31">
        <v>14.5</v>
      </c>
      <c r="P4" s="31">
        <v>130</v>
      </c>
      <c r="Q4" s="31">
        <v>14.7</v>
      </c>
      <c r="R4" s="31">
        <v>274</v>
      </c>
      <c r="S4" s="31">
        <v>14.8</v>
      </c>
      <c r="T4" s="32">
        <v>160</v>
      </c>
      <c r="U4" s="33">
        <v>26</v>
      </c>
      <c r="V4" s="34">
        <v>14.4</v>
      </c>
      <c r="W4" s="29">
        <v>14.5</v>
      </c>
      <c r="X4" s="34">
        <v>14.4</v>
      </c>
      <c r="Y4" s="46"/>
    </row>
    <row r="5" spans="1:25" ht="16.5">
      <c r="A5" s="47" t="s">
        <v>1637</v>
      </c>
      <c r="B5" s="3" t="s">
        <v>18</v>
      </c>
      <c r="C5" s="23">
        <v>52.5</v>
      </c>
      <c r="D5" s="24">
        <v>46.1</v>
      </c>
      <c r="E5" s="25">
        <v>49.5</v>
      </c>
      <c r="F5" s="27">
        <v>48.1</v>
      </c>
      <c r="G5" s="27">
        <v>140</v>
      </c>
      <c r="H5" s="27">
        <v>48.5</v>
      </c>
      <c r="I5" s="27">
        <v>91</v>
      </c>
      <c r="J5" s="27">
        <v>48.6</v>
      </c>
      <c r="K5" s="28">
        <v>40</v>
      </c>
      <c r="L5" s="33"/>
      <c r="M5" s="33"/>
      <c r="N5" s="46"/>
      <c r="O5" s="36">
        <v>49.5</v>
      </c>
      <c r="P5" s="36">
        <v>78</v>
      </c>
      <c r="Q5" s="31">
        <v>49.8</v>
      </c>
      <c r="R5" s="31">
        <v>20</v>
      </c>
      <c r="S5" s="31">
        <v>50</v>
      </c>
      <c r="T5" s="32">
        <v>187</v>
      </c>
      <c r="U5" s="33"/>
      <c r="V5" s="33"/>
      <c r="W5" s="33"/>
      <c r="X5" s="33"/>
      <c r="Y5" s="46"/>
    </row>
    <row r="6" spans="1:25" ht="16.5">
      <c r="A6" s="47" t="s">
        <v>1861</v>
      </c>
      <c r="B6" s="16" t="s">
        <v>649</v>
      </c>
      <c r="C6" s="23">
        <v>16.8</v>
      </c>
      <c r="D6" s="24">
        <v>13.8</v>
      </c>
      <c r="E6" s="25">
        <v>15.3</v>
      </c>
      <c r="F6" s="27">
        <v>15.1</v>
      </c>
      <c r="G6" s="27">
        <v>1100</v>
      </c>
      <c r="H6" s="27">
        <v>15.2</v>
      </c>
      <c r="I6" s="27">
        <v>4600</v>
      </c>
      <c r="J6" s="36">
        <v>15.3</v>
      </c>
      <c r="K6" s="38">
        <v>56800</v>
      </c>
      <c r="L6" s="34">
        <v>15.3</v>
      </c>
      <c r="M6" s="34">
        <v>10000</v>
      </c>
      <c r="N6" s="25"/>
      <c r="O6" s="31">
        <v>15.4</v>
      </c>
      <c r="P6" s="31">
        <v>39500</v>
      </c>
      <c r="Q6" s="31">
        <v>15.5</v>
      </c>
      <c r="R6" s="31">
        <v>18300</v>
      </c>
      <c r="S6" s="31">
        <v>15.6</v>
      </c>
      <c r="T6" s="32">
        <v>25500</v>
      </c>
      <c r="U6" s="33">
        <v>44649</v>
      </c>
      <c r="V6" s="33"/>
      <c r="W6" s="34">
        <v>15.3</v>
      </c>
      <c r="X6" s="29">
        <v>15.4</v>
      </c>
      <c r="Y6" s="25">
        <v>15.3</v>
      </c>
    </row>
    <row r="7" spans="1:25" ht="16.5">
      <c r="A7" s="47" t="s">
        <v>1638</v>
      </c>
      <c r="B7" s="3" t="s">
        <v>19</v>
      </c>
      <c r="C7" s="23">
        <v>29.9</v>
      </c>
      <c r="D7" s="24">
        <v>26.1</v>
      </c>
      <c r="E7" s="25">
        <v>28</v>
      </c>
      <c r="F7" s="35"/>
      <c r="G7" s="35"/>
      <c r="H7" s="35"/>
      <c r="I7" s="35"/>
      <c r="J7" s="27">
        <v>27</v>
      </c>
      <c r="K7" s="28">
        <v>8</v>
      </c>
      <c r="L7" s="33"/>
      <c r="M7" s="33"/>
      <c r="N7" s="46"/>
      <c r="O7" s="36">
        <v>28</v>
      </c>
      <c r="P7" s="36">
        <v>286</v>
      </c>
      <c r="Q7" s="31">
        <v>28.5</v>
      </c>
      <c r="R7" s="31">
        <v>2</v>
      </c>
      <c r="S7" s="41">
        <v>29.9</v>
      </c>
      <c r="T7" s="43">
        <v>171</v>
      </c>
      <c r="U7" s="33"/>
      <c r="V7" s="33"/>
      <c r="W7" s="33"/>
      <c r="X7" s="33"/>
      <c r="Y7" s="46"/>
    </row>
    <row r="8" spans="1:25" ht="16.5">
      <c r="A8" s="47" t="s">
        <v>1444</v>
      </c>
      <c r="B8" s="3" t="s">
        <v>20</v>
      </c>
      <c r="C8" s="23">
        <v>10.4</v>
      </c>
      <c r="D8" s="24">
        <v>9.1999999999999993</v>
      </c>
      <c r="E8" s="25">
        <v>9.8000000000000007</v>
      </c>
      <c r="F8" s="27">
        <v>9.3000000000000007</v>
      </c>
      <c r="G8" s="27">
        <v>230</v>
      </c>
      <c r="H8" s="27">
        <v>9.5</v>
      </c>
      <c r="I8" s="27">
        <v>161</v>
      </c>
      <c r="J8" s="27">
        <v>9.6</v>
      </c>
      <c r="K8" s="28">
        <v>56</v>
      </c>
      <c r="L8" s="37">
        <v>9.6999999999999993</v>
      </c>
      <c r="M8" s="37">
        <v>145</v>
      </c>
      <c r="N8" s="39">
        <v>-0.1</v>
      </c>
      <c r="O8" s="27">
        <v>9.6999999999999993</v>
      </c>
      <c r="P8" s="27">
        <v>707</v>
      </c>
      <c r="Q8" s="36">
        <v>9.8000000000000007</v>
      </c>
      <c r="R8" s="36">
        <v>700</v>
      </c>
      <c r="S8" s="31">
        <v>9.9</v>
      </c>
      <c r="T8" s="32">
        <v>1049</v>
      </c>
      <c r="U8" s="33">
        <v>1292</v>
      </c>
      <c r="V8" s="37">
        <v>9.6</v>
      </c>
      <c r="W8" s="34">
        <v>9.8000000000000007</v>
      </c>
      <c r="X8" s="37">
        <v>9.6</v>
      </c>
      <c r="Y8" s="46"/>
    </row>
    <row r="9" spans="1:25" ht="15.75">
      <c r="A9" s="47" t="s">
        <v>1483</v>
      </c>
      <c r="B9" s="58" t="s">
        <v>651</v>
      </c>
      <c r="C9" s="23">
        <v>24.2</v>
      </c>
      <c r="D9" s="24">
        <v>19.8</v>
      </c>
      <c r="E9" s="25">
        <v>22</v>
      </c>
      <c r="F9" s="27">
        <v>21</v>
      </c>
      <c r="G9" s="27">
        <v>4900</v>
      </c>
      <c r="H9" s="27">
        <v>21.2</v>
      </c>
      <c r="I9" s="27">
        <v>1500</v>
      </c>
      <c r="J9" s="36">
        <v>22</v>
      </c>
      <c r="K9" s="38">
        <v>100</v>
      </c>
      <c r="L9" s="33"/>
      <c r="M9" s="33"/>
      <c r="N9" s="46"/>
      <c r="O9" s="31">
        <v>22.9</v>
      </c>
      <c r="P9" s="31">
        <v>100</v>
      </c>
      <c r="Q9" s="31">
        <v>23</v>
      </c>
      <c r="R9" s="31">
        <v>100</v>
      </c>
      <c r="S9" s="31">
        <v>23.5</v>
      </c>
      <c r="T9" s="32">
        <v>200</v>
      </c>
      <c r="U9" s="33"/>
      <c r="V9" s="33"/>
      <c r="W9" s="33"/>
      <c r="X9" s="33"/>
      <c r="Y9" s="46"/>
    </row>
    <row r="10" spans="1:25" ht="16.5">
      <c r="A10" s="47" t="s">
        <v>1460</v>
      </c>
      <c r="B10" s="3" t="s">
        <v>8</v>
      </c>
      <c r="C10" s="23">
        <v>20.7</v>
      </c>
      <c r="D10" s="24">
        <v>18.100000000000001</v>
      </c>
      <c r="E10" s="25">
        <v>19.399999999999999</v>
      </c>
      <c r="F10" s="27">
        <v>18.8</v>
      </c>
      <c r="G10" s="27">
        <v>550</v>
      </c>
      <c r="H10" s="27">
        <v>18.899999999999999</v>
      </c>
      <c r="I10" s="27">
        <v>109</v>
      </c>
      <c r="J10" s="27">
        <v>19</v>
      </c>
      <c r="K10" s="28">
        <v>51</v>
      </c>
      <c r="L10" s="37">
        <v>19.2</v>
      </c>
      <c r="M10" s="37">
        <v>4</v>
      </c>
      <c r="N10" s="39">
        <v>-0.2</v>
      </c>
      <c r="O10" s="27">
        <v>19.2</v>
      </c>
      <c r="P10" s="27">
        <v>995</v>
      </c>
      <c r="Q10" s="27">
        <v>19.3</v>
      </c>
      <c r="R10" s="27">
        <v>200</v>
      </c>
      <c r="S10" s="36">
        <v>19.399999999999999</v>
      </c>
      <c r="T10" s="38">
        <v>1463</v>
      </c>
      <c r="U10" s="33">
        <v>124</v>
      </c>
      <c r="V10" s="37">
        <v>19</v>
      </c>
      <c r="W10" s="37">
        <v>19.2</v>
      </c>
      <c r="X10" s="37">
        <v>19</v>
      </c>
      <c r="Y10" s="46"/>
    </row>
    <row r="11" spans="1:25" ht="16.5">
      <c r="A11" s="47" t="s">
        <v>1590</v>
      </c>
      <c r="B11" s="3" t="s">
        <v>21</v>
      </c>
      <c r="C11" s="23">
        <v>11.5</v>
      </c>
      <c r="D11" s="24">
        <v>10.1</v>
      </c>
      <c r="E11" s="25">
        <v>10.8</v>
      </c>
      <c r="F11" s="36">
        <v>10.8</v>
      </c>
      <c r="G11" s="36">
        <v>205</v>
      </c>
      <c r="H11" s="31">
        <v>10.9</v>
      </c>
      <c r="I11" s="31">
        <v>1</v>
      </c>
      <c r="J11" s="31">
        <v>11</v>
      </c>
      <c r="K11" s="32">
        <v>39</v>
      </c>
      <c r="L11" s="29">
        <v>11.3</v>
      </c>
      <c r="M11" s="29">
        <v>1</v>
      </c>
      <c r="N11" s="30">
        <v>0.5</v>
      </c>
      <c r="O11" s="31">
        <v>11.3</v>
      </c>
      <c r="P11" s="31">
        <v>69</v>
      </c>
      <c r="Q11" s="31">
        <v>11.4</v>
      </c>
      <c r="R11" s="31">
        <v>26</v>
      </c>
      <c r="S11" s="41">
        <v>11.5</v>
      </c>
      <c r="T11" s="43">
        <v>379</v>
      </c>
      <c r="U11" s="33">
        <v>23</v>
      </c>
      <c r="V11" s="29">
        <v>11.4</v>
      </c>
      <c r="W11" s="29">
        <v>11.4</v>
      </c>
      <c r="X11" s="29">
        <v>11</v>
      </c>
      <c r="Y11" s="46"/>
    </row>
    <row r="12" spans="1:25" ht="16.5">
      <c r="A12" s="47" t="s">
        <v>1639</v>
      </c>
      <c r="B12" s="3" t="s">
        <v>23</v>
      </c>
      <c r="C12" s="23">
        <v>7.3</v>
      </c>
      <c r="D12" s="24">
        <v>6.5</v>
      </c>
      <c r="E12" s="25">
        <v>6.9</v>
      </c>
      <c r="F12" s="27">
        <v>6.8</v>
      </c>
      <c r="G12" s="27">
        <v>10208</v>
      </c>
      <c r="H12" s="36">
        <v>6.9</v>
      </c>
      <c r="I12" s="36">
        <v>20115</v>
      </c>
      <c r="J12" s="31">
        <v>7</v>
      </c>
      <c r="K12" s="32">
        <v>23390</v>
      </c>
      <c r="L12" s="29">
        <v>7</v>
      </c>
      <c r="M12" s="29">
        <v>3201</v>
      </c>
      <c r="N12" s="30">
        <v>0.1</v>
      </c>
      <c r="O12" s="31">
        <v>7.1</v>
      </c>
      <c r="P12" s="31">
        <v>5918</v>
      </c>
      <c r="Q12" s="31">
        <v>7.2</v>
      </c>
      <c r="R12" s="31">
        <v>38812</v>
      </c>
      <c r="S12" s="41">
        <v>7.3</v>
      </c>
      <c r="T12" s="43">
        <v>53414</v>
      </c>
      <c r="U12" s="33">
        <v>173135</v>
      </c>
      <c r="V12" s="34">
        <v>6.9</v>
      </c>
      <c r="W12" s="29">
        <v>7.2</v>
      </c>
      <c r="X12" s="37">
        <v>6.8</v>
      </c>
      <c r="Y12" s="46">
        <v>3000</v>
      </c>
    </row>
    <row r="13" spans="1:25" ht="16.5">
      <c r="A13" s="47" t="s">
        <v>1640</v>
      </c>
      <c r="B13" s="3" t="s">
        <v>24</v>
      </c>
      <c r="C13" s="23">
        <v>4.5999999999999996</v>
      </c>
      <c r="D13" s="24">
        <v>4</v>
      </c>
      <c r="E13" s="25">
        <v>4.3</v>
      </c>
      <c r="F13" s="35"/>
      <c r="G13" s="35"/>
      <c r="H13" s="26">
        <v>4</v>
      </c>
      <c r="I13" s="26">
        <v>1500</v>
      </c>
      <c r="J13" s="27">
        <v>4.0999999999999996</v>
      </c>
      <c r="K13" s="28">
        <v>85</v>
      </c>
      <c r="L13" s="37">
        <v>4.0999999999999996</v>
      </c>
      <c r="M13" s="37">
        <v>20</v>
      </c>
      <c r="N13" s="39">
        <v>-0.2</v>
      </c>
      <c r="O13" s="36">
        <v>4.3</v>
      </c>
      <c r="P13" s="36">
        <v>58</v>
      </c>
      <c r="Q13" s="31">
        <v>4.4000000000000004</v>
      </c>
      <c r="R13" s="31">
        <v>175</v>
      </c>
      <c r="S13" s="41">
        <v>4.5999999999999996</v>
      </c>
      <c r="T13" s="43">
        <v>69</v>
      </c>
      <c r="U13" s="33">
        <v>233</v>
      </c>
      <c r="V13" s="37">
        <v>4.0999999999999996</v>
      </c>
      <c r="W13" s="37">
        <v>4.0999999999999996</v>
      </c>
      <c r="X13" s="37">
        <v>4.0999999999999996</v>
      </c>
      <c r="Y13" s="46"/>
    </row>
    <row r="14" spans="1:25" ht="15.75">
      <c r="A14" s="47" t="s">
        <v>1862</v>
      </c>
      <c r="B14" s="16" t="s">
        <v>654</v>
      </c>
      <c r="C14" s="23">
        <v>12.8</v>
      </c>
      <c r="D14" s="24">
        <v>10.6</v>
      </c>
      <c r="E14" s="25">
        <v>11.7</v>
      </c>
      <c r="F14" s="35"/>
      <c r="G14" s="35"/>
      <c r="H14" s="27">
        <v>11</v>
      </c>
      <c r="I14" s="27">
        <v>2200</v>
      </c>
      <c r="J14" s="27">
        <v>11.5</v>
      </c>
      <c r="K14" s="28">
        <v>2000</v>
      </c>
      <c r="L14" s="33"/>
      <c r="M14" s="33"/>
      <c r="N14" s="46"/>
      <c r="O14" s="31">
        <v>12.7</v>
      </c>
      <c r="P14" s="31">
        <v>100</v>
      </c>
      <c r="Q14" s="41">
        <v>12.8</v>
      </c>
      <c r="R14" s="41">
        <v>500</v>
      </c>
      <c r="S14" s="35"/>
      <c r="T14" s="42"/>
      <c r="U14" s="33"/>
      <c r="V14" s="33"/>
      <c r="W14" s="33"/>
      <c r="X14" s="33"/>
      <c r="Y14" s="46"/>
    </row>
    <row r="15" spans="1:25" ht="15.75">
      <c r="A15" s="47" t="s">
        <v>1863</v>
      </c>
      <c r="B15" s="16" t="s">
        <v>656</v>
      </c>
      <c r="C15" s="23">
        <v>6.6</v>
      </c>
      <c r="D15" s="24">
        <v>5.4</v>
      </c>
      <c r="E15" s="25">
        <v>6</v>
      </c>
      <c r="F15" s="35"/>
      <c r="G15" s="35"/>
      <c r="H15" s="27">
        <v>5.9</v>
      </c>
      <c r="I15" s="27">
        <v>1000</v>
      </c>
      <c r="J15" s="36">
        <v>6</v>
      </c>
      <c r="K15" s="38">
        <v>800</v>
      </c>
      <c r="L15" s="23">
        <v>6.6</v>
      </c>
      <c r="M15" s="23">
        <v>200</v>
      </c>
      <c r="N15" s="40">
        <v>0.6</v>
      </c>
      <c r="O15" s="41">
        <v>6.6</v>
      </c>
      <c r="P15" s="41">
        <v>1200</v>
      </c>
      <c r="Q15" s="35"/>
      <c r="R15" s="35"/>
      <c r="S15" s="35"/>
      <c r="T15" s="42"/>
      <c r="U15" s="33">
        <v>27000</v>
      </c>
      <c r="V15" s="33"/>
      <c r="W15" s="37">
        <v>5.8</v>
      </c>
      <c r="X15" s="23">
        <v>6.6</v>
      </c>
      <c r="Y15" s="39">
        <v>5.7</v>
      </c>
    </row>
    <row r="16" spans="1:25" ht="15.75">
      <c r="A16" s="47" t="s">
        <v>1484</v>
      </c>
      <c r="B16" s="16" t="s">
        <v>658</v>
      </c>
      <c r="C16" s="23">
        <v>26.8</v>
      </c>
      <c r="D16" s="24">
        <v>22</v>
      </c>
      <c r="E16" s="25">
        <v>24.4</v>
      </c>
      <c r="F16" s="35"/>
      <c r="G16" s="35"/>
      <c r="H16" s="35"/>
      <c r="I16" s="35"/>
      <c r="J16" s="35"/>
      <c r="K16" s="42"/>
      <c r="L16" s="33"/>
      <c r="M16" s="33"/>
      <c r="N16" s="46"/>
      <c r="O16" s="31">
        <v>24.5</v>
      </c>
      <c r="P16" s="31">
        <v>2100</v>
      </c>
      <c r="Q16" s="35"/>
      <c r="R16" s="35"/>
      <c r="S16" s="35"/>
      <c r="T16" s="42"/>
      <c r="U16" s="33"/>
      <c r="V16" s="33"/>
      <c r="W16" s="33"/>
      <c r="X16" s="33"/>
      <c r="Y16" s="46"/>
    </row>
    <row r="17" spans="1:25" ht="16.5">
      <c r="A17" s="47" t="s">
        <v>1485</v>
      </c>
      <c r="B17" s="16" t="s">
        <v>660</v>
      </c>
      <c r="C17" s="23">
        <v>4.4000000000000004</v>
      </c>
      <c r="D17" s="24">
        <v>3.6</v>
      </c>
      <c r="E17" s="25">
        <v>4</v>
      </c>
      <c r="F17" s="35"/>
      <c r="G17" s="35"/>
      <c r="H17" s="26">
        <v>3.6</v>
      </c>
      <c r="I17" s="26">
        <v>500</v>
      </c>
      <c r="J17" s="27">
        <v>3.7</v>
      </c>
      <c r="K17" s="28">
        <v>500</v>
      </c>
      <c r="L17" s="34">
        <v>4</v>
      </c>
      <c r="M17" s="34">
        <v>1000</v>
      </c>
      <c r="N17" s="25"/>
      <c r="O17" s="31">
        <v>4.0999999999999996</v>
      </c>
      <c r="P17" s="31">
        <v>300</v>
      </c>
      <c r="Q17" s="31">
        <v>4.2</v>
      </c>
      <c r="R17" s="31">
        <v>4600</v>
      </c>
      <c r="S17" s="31">
        <v>4.3</v>
      </c>
      <c r="T17" s="32">
        <v>3100</v>
      </c>
      <c r="U17" s="33">
        <v>1000</v>
      </c>
      <c r="V17" s="33"/>
      <c r="W17" s="34">
        <v>4</v>
      </c>
      <c r="X17" s="34">
        <v>4</v>
      </c>
      <c r="Y17" s="25">
        <v>4</v>
      </c>
    </row>
    <row r="18" spans="1:25" ht="15.75">
      <c r="A18" s="47" t="s">
        <v>1543</v>
      </c>
      <c r="B18" s="16" t="s">
        <v>662</v>
      </c>
      <c r="C18" s="23">
        <v>5.6</v>
      </c>
      <c r="D18" s="24">
        <v>4.5999999999999996</v>
      </c>
      <c r="E18" s="25">
        <v>5.0999999999999996</v>
      </c>
      <c r="F18" s="27">
        <v>4.7</v>
      </c>
      <c r="G18" s="27">
        <v>3100</v>
      </c>
      <c r="H18" s="27">
        <v>4.8</v>
      </c>
      <c r="I18" s="27">
        <v>400</v>
      </c>
      <c r="J18" s="27">
        <v>4.9000000000000004</v>
      </c>
      <c r="K18" s="28">
        <v>800</v>
      </c>
      <c r="L18" s="37">
        <v>4.9000000000000004</v>
      </c>
      <c r="M18" s="37">
        <v>100</v>
      </c>
      <c r="N18" s="39">
        <v>-0.2</v>
      </c>
      <c r="O18" s="31">
        <v>5.2</v>
      </c>
      <c r="P18" s="31">
        <v>2700</v>
      </c>
      <c r="Q18" s="31">
        <v>5.3</v>
      </c>
      <c r="R18" s="31">
        <v>800</v>
      </c>
      <c r="S18" s="31">
        <v>5.4</v>
      </c>
      <c r="T18" s="32">
        <v>3000</v>
      </c>
      <c r="U18" s="33">
        <v>6200</v>
      </c>
      <c r="V18" s="33"/>
      <c r="W18" s="29">
        <v>5.2</v>
      </c>
      <c r="X18" s="29">
        <v>5.2</v>
      </c>
      <c r="Y18" s="39">
        <v>4.9000000000000004</v>
      </c>
    </row>
    <row r="19" spans="1:25" ht="16.5">
      <c r="A19" s="47" t="s">
        <v>1641</v>
      </c>
      <c r="B19" s="3" t="s">
        <v>25</v>
      </c>
      <c r="C19" s="23">
        <v>10.3</v>
      </c>
      <c r="D19" s="24">
        <v>9.1</v>
      </c>
      <c r="E19" s="25">
        <v>9.6999999999999993</v>
      </c>
      <c r="F19" s="27">
        <v>9.5</v>
      </c>
      <c r="G19" s="27">
        <v>400</v>
      </c>
      <c r="H19" s="27">
        <v>9.6</v>
      </c>
      <c r="I19" s="27">
        <v>1196</v>
      </c>
      <c r="J19" s="36">
        <v>9.6999999999999993</v>
      </c>
      <c r="K19" s="38">
        <v>1012</v>
      </c>
      <c r="L19" s="29">
        <v>9.8000000000000007</v>
      </c>
      <c r="M19" s="29">
        <v>610</v>
      </c>
      <c r="N19" s="30">
        <v>0.1</v>
      </c>
      <c r="O19" s="31">
        <v>9.8000000000000007</v>
      </c>
      <c r="P19" s="31">
        <v>60</v>
      </c>
      <c r="Q19" s="31">
        <v>9.9</v>
      </c>
      <c r="R19" s="31">
        <v>1610</v>
      </c>
      <c r="S19" s="31">
        <v>10</v>
      </c>
      <c r="T19" s="32">
        <v>800</v>
      </c>
      <c r="U19" s="33">
        <v>7582</v>
      </c>
      <c r="V19" s="37">
        <v>9.6</v>
      </c>
      <c r="W19" s="29">
        <v>9.8000000000000007</v>
      </c>
      <c r="X19" s="37">
        <v>9.6</v>
      </c>
      <c r="Y19" s="46"/>
    </row>
    <row r="20" spans="1:25" ht="16.5">
      <c r="A20" s="47" t="s">
        <v>1642</v>
      </c>
      <c r="B20" s="3" t="s">
        <v>26</v>
      </c>
      <c r="C20" s="23">
        <v>14.1</v>
      </c>
      <c r="D20" s="24">
        <v>12.3</v>
      </c>
      <c r="E20" s="25">
        <v>13.2</v>
      </c>
      <c r="F20" s="31">
        <v>13.8</v>
      </c>
      <c r="G20" s="31">
        <v>550</v>
      </c>
      <c r="H20" s="31">
        <v>13.9</v>
      </c>
      <c r="I20" s="31">
        <v>130</v>
      </c>
      <c r="J20" s="31">
        <v>14</v>
      </c>
      <c r="K20" s="32">
        <v>604</v>
      </c>
      <c r="L20" s="23">
        <v>14.1</v>
      </c>
      <c r="M20" s="23">
        <v>200</v>
      </c>
      <c r="N20" s="40">
        <v>0.9</v>
      </c>
      <c r="O20" s="41">
        <v>14.1</v>
      </c>
      <c r="P20" s="41">
        <v>1653</v>
      </c>
      <c r="Q20" s="35"/>
      <c r="R20" s="35"/>
      <c r="S20" s="35"/>
      <c r="T20" s="42"/>
      <c r="U20" s="33">
        <v>21114</v>
      </c>
      <c r="V20" s="29">
        <v>13.8</v>
      </c>
      <c r="W20" s="23">
        <v>14.1</v>
      </c>
      <c r="X20" s="29">
        <v>13.8</v>
      </c>
      <c r="Y20" s="46">
        <v>2976</v>
      </c>
    </row>
    <row r="21" spans="1:25" ht="15.75">
      <c r="A21" s="47" t="s">
        <v>1864</v>
      </c>
      <c r="B21" s="16" t="s">
        <v>664</v>
      </c>
      <c r="C21" s="23">
        <v>6.7</v>
      </c>
      <c r="D21" s="24">
        <v>5.5</v>
      </c>
      <c r="E21" s="25">
        <v>6.1</v>
      </c>
      <c r="F21" s="27">
        <v>5.9</v>
      </c>
      <c r="G21" s="27">
        <v>66500</v>
      </c>
      <c r="H21" s="27">
        <v>6</v>
      </c>
      <c r="I21" s="27">
        <v>28000</v>
      </c>
      <c r="J21" s="36">
        <v>6.1</v>
      </c>
      <c r="K21" s="38">
        <v>15000</v>
      </c>
      <c r="L21" s="29">
        <v>6.2</v>
      </c>
      <c r="M21" s="29">
        <v>200</v>
      </c>
      <c r="N21" s="30">
        <v>0.1</v>
      </c>
      <c r="O21" s="31">
        <v>6.2</v>
      </c>
      <c r="P21" s="31">
        <v>15000</v>
      </c>
      <c r="Q21" s="31">
        <v>6.3</v>
      </c>
      <c r="R21" s="31">
        <v>28000</v>
      </c>
      <c r="S21" s="31">
        <v>6.4</v>
      </c>
      <c r="T21" s="32">
        <v>66500</v>
      </c>
      <c r="U21" s="33">
        <v>230500</v>
      </c>
      <c r="V21" s="33"/>
      <c r="W21" s="34">
        <v>6.1</v>
      </c>
      <c r="X21" s="29">
        <v>6.2</v>
      </c>
      <c r="Y21" s="25">
        <v>6.1</v>
      </c>
    </row>
    <row r="22" spans="1:25" ht="15.75">
      <c r="A22" s="47" t="s">
        <v>1865</v>
      </c>
      <c r="B22" s="16" t="s">
        <v>666</v>
      </c>
      <c r="C22" s="23">
        <v>11</v>
      </c>
      <c r="D22" s="24">
        <v>9</v>
      </c>
      <c r="E22" s="25">
        <v>10</v>
      </c>
      <c r="F22" s="27">
        <v>9.6</v>
      </c>
      <c r="G22" s="27">
        <v>1000</v>
      </c>
      <c r="H22" s="27">
        <v>9.6999999999999993</v>
      </c>
      <c r="I22" s="27">
        <v>10300</v>
      </c>
      <c r="J22" s="31">
        <v>10.1</v>
      </c>
      <c r="K22" s="32">
        <v>500</v>
      </c>
      <c r="L22" s="29">
        <v>10.3</v>
      </c>
      <c r="M22" s="29">
        <v>100</v>
      </c>
      <c r="N22" s="30">
        <v>0.3</v>
      </c>
      <c r="O22" s="31">
        <v>10.3</v>
      </c>
      <c r="P22" s="31">
        <v>1900</v>
      </c>
      <c r="Q22" s="31">
        <v>10.6</v>
      </c>
      <c r="R22" s="31">
        <v>2000</v>
      </c>
      <c r="S22" s="41">
        <v>11</v>
      </c>
      <c r="T22" s="43">
        <v>1000</v>
      </c>
      <c r="U22" s="33">
        <v>12500</v>
      </c>
      <c r="V22" s="33"/>
      <c r="W22" s="34">
        <v>10</v>
      </c>
      <c r="X22" s="29">
        <v>10.3</v>
      </c>
      <c r="Y22" s="39">
        <v>9.6999999999999993</v>
      </c>
    </row>
    <row r="23" spans="1:25" ht="16.5">
      <c r="A23" s="47" t="s">
        <v>1866</v>
      </c>
      <c r="B23" s="16" t="s">
        <v>668</v>
      </c>
      <c r="C23" s="23">
        <v>13.7</v>
      </c>
      <c r="D23" s="24">
        <v>11.3</v>
      </c>
      <c r="E23" s="25">
        <v>12.5</v>
      </c>
      <c r="F23" s="27">
        <v>12.1</v>
      </c>
      <c r="G23" s="27">
        <v>1500</v>
      </c>
      <c r="H23" s="27">
        <v>12.4</v>
      </c>
      <c r="I23" s="27">
        <v>100</v>
      </c>
      <c r="J23" s="36">
        <v>12.5</v>
      </c>
      <c r="K23" s="38">
        <v>800</v>
      </c>
      <c r="L23" s="34">
        <v>12.5</v>
      </c>
      <c r="M23" s="34">
        <v>4200</v>
      </c>
      <c r="N23" s="25"/>
      <c r="O23" s="31">
        <v>12.8</v>
      </c>
      <c r="P23" s="31">
        <v>2000</v>
      </c>
      <c r="Q23" s="31">
        <v>13</v>
      </c>
      <c r="R23" s="31">
        <v>2000</v>
      </c>
      <c r="S23" s="31">
        <v>13.1</v>
      </c>
      <c r="T23" s="32">
        <v>2000</v>
      </c>
      <c r="U23" s="33">
        <v>10000</v>
      </c>
      <c r="V23" s="33"/>
      <c r="W23" s="34">
        <v>12.5</v>
      </c>
      <c r="X23" s="34">
        <v>12.5</v>
      </c>
      <c r="Y23" s="25">
        <v>12.5</v>
      </c>
    </row>
    <row r="24" spans="1:25" ht="15.75">
      <c r="A24" s="47" t="s">
        <v>1867</v>
      </c>
      <c r="B24" s="16" t="s">
        <v>671</v>
      </c>
      <c r="C24" s="23">
        <v>6.8</v>
      </c>
      <c r="D24" s="24">
        <v>5.6</v>
      </c>
      <c r="E24" s="25">
        <v>6.2</v>
      </c>
      <c r="F24" s="36">
        <v>6.2</v>
      </c>
      <c r="G24" s="36">
        <v>427900</v>
      </c>
      <c r="H24" s="31">
        <v>6.3</v>
      </c>
      <c r="I24" s="31">
        <v>758800</v>
      </c>
      <c r="J24" s="31">
        <v>6.4</v>
      </c>
      <c r="K24" s="32">
        <v>26900</v>
      </c>
      <c r="L24" s="29">
        <v>6.5</v>
      </c>
      <c r="M24" s="29">
        <v>1100</v>
      </c>
      <c r="N24" s="30">
        <v>0.3</v>
      </c>
      <c r="O24" s="31">
        <v>6.5</v>
      </c>
      <c r="P24" s="31">
        <v>189600</v>
      </c>
      <c r="Q24" s="31">
        <v>6.6</v>
      </c>
      <c r="R24" s="31">
        <v>179500</v>
      </c>
      <c r="S24" s="31">
        <v>6.7</v>
      </c>
      <c r="T24" s="32">
        <v>202300</v>
      </c>
      <c r="U24" s="33">
        <v>2339510</v>
      </c>
      <c r="V24" s="33"/>
      <c r="W24" s="34">
        <v>6.2</v>
      </c>
      <c r="X24" s="29">
        <v>6.5</v>
      </c>
      <c r="Y24" s="39">
        <v>6.1</v>
      </c>
    </row>
    <row r="25" spans="1:25" ht="16.5">
      <c r="A25" s="47" t="s">
        <v>1868</v>
      </c>
      <c r="B25" s="16" t="s">
        <v>673</v>
      </c>
      <c r="C25" s="23">
        <v>21</v>
      </c>
      <c r="D25" s="24">
        <v>17.2</v>
      </c>
      <c r="E25" s="25">
        <v>19.100000000000001</v>
      </c>
      <c r="F25" s="27">
        <v>18.3</v>
      </c>
      <c r="G25" s="27">
        <v>200</v>
      </c>
      <c r="H25" s="27">
        <v>18.5</v>
      </c>
      <c r="I25" s="27">
        <v>100</v>
      </c>
      <c r="J25" s="27">
        <v>18.600000000000001</v>
      </c>
      <c r="K25" s="28">
        <v>100</v>
      </c>
      <c r="L25" s="34">
        <v>19.100000000000001</v>
      </c>
      <c r="M25" s="34">
        <v>400</v>
      </c>
      <c r="N25" s="25"/>
      <c r="O25" s="36">
        <v>19.100000000000001</v>
      </c>
      <c r="P25" s="36">
        <v>1700</v>
      </c>
      <c r="Q25" s="31">
        <v>19.5</v>
      </c>
      <c r="R25" s="31">
        <v>300</v>
      </c>
      <c r="S25" s="31">
        <v>20.2</v>
      </c>
      <c r="T25" s="32">
        <v>100</v>
      </c>
      <c r="U25" s="33">
        <v>4100</v>
      </c>
      <c r="V25" s="33"/>
      <c r="W25" s="37">
        <v>19</v>
      </c>
      <c r="X25" s="34">
        <v>19.100000000000001</v>
      </c>
      <c r="Y25" s="39">
        <v>19</v>
      </c>
    </row>
    <row r="26" spans="1:25" ht="15.75">
      <c r="A26" s="47" t="s">
        <v>1869</v>
      </c>
      <c r="B26" s="16" t="s">
        <v>675</v>
      </c>
      <c r="C26" s="23">
        <v>19.2</v>
      </c>
      <c r="D26" s="24">
        <v>15.8</v>
      </c>
      <c r="E26" s="25">
        <v>17.5</v>
      </c>
      <c r="F26" s="27">
        <v>17.3</v>
      </c>
      <c r="G26" s="27">
        <v>5400</v>
      </c>
      <c r="H26" s="27">
        <v>17.399999999999999</v>
      </c>
      <c r="I26" s="27">
        <v>6700</v>
      </c>
      <c r="J26" s="36">
        <v>17.5</v>
      </c>
      <c r="K26" s="38">
        <v>4600</v>
      </c>
      <c r="L26" s="29">
        <v>17.600000000000001</v>
      </c>
      <c r="M26" s="29">
        <v>1000</v>
      </c>
      <c r="N26" s="30">
        <v>0.1</v>
      </c>
      <c r="O26" s="31">
        <v>17.600000000000001</v>
      </c>
      <c r="P26" s="31">
        <v>5900</v>
      </c>
      <c r="Q26" s="31">
        <v>17.7</v>
      </c>
      <c r="R26" s="31">
        <v>5200</v>
      </c>
      <c r="S26" s="31">
        <v>17.8</v>
      </c>
      <c r="T26" s="32">
        <v>8100</v>
      </c>
      <c r="U26" s="33">
        <v>103300</v>
      </c>
      <c r="V26" s="33"/>
      <c r="W26" s="37">
        <v>17.399999999999999</v>
      </c>
      <c r="X26" s="29">
        <v>17.7</v>
      </c>
      <c r="Y26" s="39">
        <v>17.3</v>
      </c>
    </row>
    <row r="27" spans="1:25" ht="16.5">
      <c r="A27" s="47" t="s">
        <v>1859</v>
      </c>
      <c r="B27" s="3" t="s">
        <v>59</v>
      </c>
      <c r="C27" s="23">
        <v>9.6</v>
      </c>
      <c r="D27" s="24">
        <v>8.4</v>
      </c>
      <c r="E27" s="25">
        <v>9</v>
      </c>
      <c r="F27" s="27">
        <v>8.5</v>
      </c>
      <c r="G27" s="27">
        <v>110</v>
      </c>
      <c r="H27" s="36">
        <v>9</v>
      </c>
      <c r="I27" s="36">
        <v>50</v>
      </c>
      <c r="J27" s="31">
        <v>9.1</v>
      </c>
      <c r="K27" s="32">
        <v>9</v>
      </c>
      <c r="L27" s="29">
        <v>9.1</v>
      </c>
      <c r="M27" s="29">
        <v>1</v>
      </c>
      <c r="N27" s="30">
        <v>0.1</v>
      </c>
      <c r="O27" s="41">
        <v>9.6</v>
      </c>
      <c r="P27" s="41">
        <v>1</v>
      </c>
      <c r="Q27" s="35"/>
      <c r="R27" s="35"/>
      <c r="S27" s="35"/>
      <c r="T27" s="42"/>
      <c r="U27" s="33">
        <v>1</v>
      </c>
      <c r="V27" s="29">
        <v>9.1</v>
      </c>
      <c r="W27" s="29">
        <v>9.1</v>
      </c>
      <c r="X27" s="29">
        <v>9.1</v>
      </c>
      <c r="Y27" s="93"/>
    </row>
    <row r="28" spans="1:25" ht="16.5">
      <c r="A28" s="47" t="s">
        <v>1643</v>
      </c>
      <c r="B28" s="3" t="s">
        <v>27</v>
      </c>
      <c r="C28" s="23">
        <v>12</v>
      </c>
      <c r="D28" s="24">
        <v>10.6</v>
      </c>
      <c r="E28" s="25">
        <v>11.3</v>
      </c>
      <c r="F28" s="31">
        <v>11.6</v>
      </c>
      <c r="G28" s="31">
        <v>21884</v>
      </c>
      <c r="H28" s="31">
        <v>11.7</v>
      </c>
      <c r="I28" s="31">
        <v>23348</v>
      </c>
      <c r="J28" s="31">
        <v>11.8</v>
      </c>
      <c r="K28" s="32">
        <v>7226</v>
      </c>
      <c r="L28" s="29">
        <v>11.9</v>
      </c>
      <c r="M28" s="29">
        <v>18634</v>
      </c>
      <c r="N28" s="30">
        <v>0.6</v>
      </c>
      <c r="O28" s="31">
        <v>11.9</v>
      </c>
      <c r="P28" s="31">
        <v>8969</v>
      </c>
      <c r="Q28" s="41">
        <v>12</v>
      </c>
      <c r="R28" s="41">
        <v>8507</v>
      </c>
      <c r="S28" s="35"/>
      <c r="T28" s="42"/>
      <c r="U28" s="33">
        <v>180680</v>
      </c>
      <c r="V28" s="29">
        <v>11.4</v>
      </c>
      <c r="W28" s="29">
        <v>11.9</v>
      </c>
      <c r="X28" s="34">
        <v>11.3</v>
      </c>
      <c r="Y28" s="46">
        <v>3000</v>
      </c>
    </row>
    <row r="29" spans="1:25" ht="16.5">
      <c r="A29" s="47" t="s">
        <v>1644</v>
      </c>
      <c r="B29" s="3" t="s">
        <v>28</v>
      </c>
      <c r="C29" s="23">
        <v>7.5</v>
      </c>
      <c r="D29" s="24">
        <v>6.7</v>
      </c>
      <c r="E29" s="25">
        <v>7.1</v>
      </c>
      <c r="F29" s="27">
        <v>6.9</v>
      </c>
      <c r="G29" s="27">
        <v>2226</v>
      </c>
      <c r="H29" s="27">
        <v>7</v>
      </c>
      <c r="I29" s="27">
        <v>1595</v>
      </c>
      <c r="J29" s="36">
        <v>7.1</v>
      </c>
      <c r="K29" s="38">
        <v>12196</v>
      </c>
      <c r="L29" s="29">
        <v>7.2</v>
      </c>
      <c r="M29" s="29">
        <v>475</v>
      </c>
      <c r="N29" s="30">
        <v>0.1</v>
      </c>
      <c r="O29" s="31">
        <v>7.2</v>
      </c>
      <c r="P29" s="31">
        <v>4825</v>
      </c>
      <c r="Q29" s="31">
        <v>7.3</v>
      </c>
      <c r="R29" s="31">
        <v>4325</v>
      </c>
      <c r="S29" s="31">
        <v>7.4</v>
      </c>
      <c r="T29" s="32">
        <v>10843</v>
      </c>
      <c r="U29" s="33">
        <v>39546</v>
      </c>
      <c r="V29" s="34">
        <v>7.1</v>
      </c>
      <c r="W29" s="29">
        <v>7.2</v>
      </c>
      <c r="X29" s="37">
        <v>7</v>
      </c>
      <c r="Y29" s="46"/>
    </row>
    <row r="30" spans="1:25" ht="16.5">
      <c r="A30" s="47" t="s">
        <v>1645</v>
      </c>
      <c r="B30" s="3" t="s">
        <v>29</v>
      </c>
      <c r="C30" s="23">
        <v>5.3</v>
      </c>
      <c r="D30" s="24">
        <v>4.7</v>
      </c>
      <c r="E30" s="25">
        <v>5</v>
      </c>
      <c r="F30" s="27">
        <v>4.8</v>
      </c>
      <c r="G30" s="27">
        <v>2574</v>
      </c>
      <c r="H30" s="27">
        <v>4.9000000000000004</v>
      </c>
      <c r="I30" s="27">
        <v>13423</v>
      </c>
      <c r="J30" s="36">
        <v>5</v>
      </c>
      <c r="K30" s="38">
        <v>301</v>
      </c>
      <c r="L30" s="29">
        <v>5.0999999999999996</v>
      </c>
      <c r="M30" s="29">
        <v>11</v>
      </c>
      <c r="N30" s="30">
        <v>0.1</v>
      </c>
      <c r="O30" s="31">
        <v>5.0999999999999996</v>
      </c>
      <c r="P30" s="31">
        <v>3669</v>
      </c>
      <c r="Q30" s="31">
        <v>5.2</v>
      </c>
      <c r="R30" s="31">
        <v>2166</v>
      </c>
      <c r="S30" s="41">
        <v>5.3</v>
      </c>
      <c r="T30" s="43">
        <v>4505</v>
      </c>
      <c r="U30" s="33">
        <v>16400</v>
      </c>
      <c r="V30" s="34">
        <v>5</v>
      </c>
      <c r="W30" s="29">
        <v>5.0999999999999996</v>
      </c>
      <c r="X30" s="37">
        <v>4.9000000000000004</v>
      </c>
      <c r="Y30" s="46"/>
    </row>
    <row r="31" spans="1:25" ht="16.5">
      <c r="A31" s="47" t="s">
        <v>1646</v>
      </c>
      <c r="B31" s="3" t="s">
        <v>30</v>
      </c>
      <c r="C31" s="23">
        <v>5.0999999999999996</v>
      </c>
      <c r="D31" s="24">
        <v>4.5</v>
      </c>
      <c r="E31" s="25">
        <v>4.8</v>
      </c>
      <c r="F31" s="27">
        <v>4.5999999999999996</v>
      </c>
      <c r="G31" s="27">
        <v>20261</v>
      </c>
      <c r="H31" s="27">
        <v>4.7</v>
      </c>
      <c r="I31" s="27">
        <v>53595</v>
      </c>
      <c r="J31" s="36">
        <v>4.8</v>
      </c>
      <c r="K31" s="38">
        <v>1600</v>
      </c>
      <c r="L31" s="29">
        <v>4.9000000000000004</v>
      </c>
      <c r="M31" s="29">
        <v>4701</v>
      </c>
      <c r="N31" s="30">
        <v>0.1</v>
      </c>
      <c r="O31" s="31">
        <v>4.9000000000000004</v>
      </c>
      <c r="P31" s="31">
        <v>43680</v>
      </c>
      <c r="Q31" s="31">
        <v>5</v>
      </c>
      <c r="R31" s="31">
        <v>31987</v>
      </c>
      <c r="S31" s="41">
        <v>5.0999999999999996</v>
      </c>
      <c r="T31" s="43">
        <v>15661</v>
      </c>
      <c r="U31" s="33">
        <v>96016</v>
      </c>
      <c r="V31" s="34">
        <v>4.8</v>
      </c>
      <c r="W31" s="29">
        <v>4.9000000000000004</v>
      </c>
      <c r="X31" s="37">
        <v>4.7</v>
      </c>
      <c r="Y31" s="46"/>
    </row>
    <row r="32" spans="1:25" ht="15.75">
      <c r="A32" s="47" t="s">
        <v>1870</v>
      </c>
      <c r="B32" s="16" t="s">
        <v>677</v>
      </c>
      <c r="C32" s="23">
        <v>12.4</v>
      </c>
      <c r="D32" s="24">
        <v>10.199999999999999</v>
      </c>
      <c r="E32" s="25">
        <v>11.3</v>
      </c>
      <c r="F32" s="35"/>
      <c r="G32" s="35"/>
      <c r="H32" s="35"/>
      <c r="I32" s="35"/>
      <c r="J32" s="27">
        <v>10.5</v>
      </c>
      <c r="K32" s="28">
        <v>500</v>
      </c>
      <c r="L32" s="33"/>
      <c r="M32" s="33"/>
      <c r="N32" s="46"/>
      <c r="O32" s="36">
        <v>11.3</v>
      </c>
      <c r="P32" s="36">
        <v>200</v>
      </c>
      <c r="Q32" s="31">
        <v>11.5</v>
      </c>
      <c r="R32" s="31">
        <v>500</v>
      </c>
      <c r="S32" s="31">
        <v>11.8</v>
      </c>
      <c r="T32" s="32">
        <v>200</v>
      </c>
      <c r="U32" s="33"/>
      <c r="V32" s="33"/>
      <c r="W32" s="33"/>
      <c r="X32" s="33"/>
      <c r="Y32" s="46"/>
    </row>
    <row r="33" spans="1:25" ht="16.5">
      <c r="A33" s="47" t="s">
        <v>1591</v>
      </c>
      <c r="B33" s="3" t="s">
        <v>32</v>
      </c>
      <c r="C33" s="23">
        <v>56</v>
      </c>
      <c r="D33" s="24">
        <v>48.9</v>
      </c>
      <c r="E33" s="25">
        <v>52.5</v>
      </c>
      <c r="F33" s="31">
        <v>55</v>
      </c>
      <c r="G33" s="31">
        <v>50</v>
      </c>
      <c r="H33" s="31">
        <v>55.5</v>
      </c>
      <c r="I33" s="31">
        <v>20</v>
      </c>
      <c r="J33" s="41">
        <v>56</v>
      </c>
      <c r="K33" s="43">
        <v>9</v>
      </c>
      <c r="L33" s="23">
        <v>56</v>
      </c>
      <c r="M33" s="23">
        <v>32</v>
      </c>
      <c r="N33" s="40">
        <v>3.5</v>
      </c>
      <c r="O33" s="35"/>
      <c r="P33" s="35"/>
      <c r="Q33" s="35"/>
      <c r="R33" s="35"/>
      <c r="S33" s="35"/>
      <c r="T33" s="42"/>
      <c r="U33" s="33">
        <v>565</v>
      </c>
      <c r="V33" s="29">
        <v>55</v>
      </c>
      <c r="W33" s="23">
        <v>56</v>
      </c>
      <c r="X33" s="29">
        <v>55</v>
      </c>
      <c r="Y33" s="46">
        <v>48</v>
      </c>
    </row>
    <row r="34" spans="1:25" ht="15.75">
      <c r="A34" s="47" t="s">
        <v>1600</v>
      </c>
      <c r="B34" s="16" t="s">
        <v>679</v>
      </c>
      <c r="C34" s="23">
        <v>18.399999999999999</v>
      </c>
      <c r="D34" s="24">
        <v>15.2</v>
      </c>
      <c r="E34" s="25">
        <v>16.8</v>
      </c>
      <c r="F34" s="35"/>
      <c r="G34" s="35"/>
      <c r="H34" s="35"/>
      <c r="I34" s="35"/>
      <c r="J34" s="35"/>
      <c r="K34" s="42"/>
      <c r="L34" s="37">
        <v>16.7</v>
      </c>
      <c r="M34" s="37">
        <v>100</v>
      </c>
      <c r="N34" s="39">
        <v>-0.1</v>
      </c>
      <c r="O34" s="27">
        <v>16.7</v>
      </c>
      <c r="P34" s="27">
        <v>800</v>
      </c>
      <c r="Q34" s="36">
        <v>16.8</v>
      </c>
      <c r="R34" s="36">
        <v>1300</v>
      </c>
      <c r="S34" s="31">
        <v>17</v>
      </c>
      <c r="T34" s="32">
        <v>2300</v>
      </c>
      <c r="U34" s="33">
        <v>1610</v>
      </c>
      <c r="V34" s="33"/>
      <c r="W34" s="29">
        <v>18</v>
      </c>
      <c r="X34" s="29">
        <v>18</v>
      </c>
      <c r="Y34" s="45">
        <v>15.2</v>
      </c>
    </row>
    <row r="35" spans="1:25" ht="15.75">
      <c r="A35" s="47" t="s">
        <v>1871</v>
      </c>
      <c r="B35" s="16" t="s">
        <v>681</v>
      </c>
      <c r="C35" s="23">
        <v>8.9</v>
      </c>
      <c r="D35" s="24">
        <v>7.3</v>
      </c>
      <c r="E35" s="25">
        <v>8.1</v>
      </c>
      <c r="F35" s="31">
        <v>8.1999999999999993</v>
      </c>
      <c r="G35" s="31">
        <v>26800</v>
      </c>
      <c r="H35" s="31">
        <v>8.3000000000000007</v>
      </c>
      <c r="I35" s="31">
        <v>36000</v>
      </c>
      <c r="J35" s="31">
        <v>8.4</v>
      </c>
      <c r="K35" s="32">
        <v>9500</v>
      </c>
      <c r="L35" s="29">
        <v>8.6</v>
      </c>
      <c r="M35" s="29">
        <v>1400</v>
      </c>
      <c r="N35" s="30">
        <v>0.5</v>
      </c>
      <c r="O35" s="31">
        <v>8.6</v>
      </c>
      <c r="P35" s="31">
        <v>3600</v>
      </c>
      <c r="Q35" s="31">
        <v>8.6999999999999993</v>
      </c>
      <c r="R35" s="31">
        <v>21000</v>
      </c>
      <c r="S35" s="31">
        <v>8.8000000000000007</v>
      </c>
      <c r="T35" s="32">
        <v>38200</v>
      </c>
      <c r="U35" s="33">
        <v>342115</v>
      </c>
      <c r="V35" s="33"/>
      <c r="W35" s="34">
        <v>8.1</v>
      </c>
      <c r="X35" s="29">
        <v>8.6999999999999993</v>
      </c>
      <c r="Y35" s="25">
        <v>8.1</v>
      </c>
    </row>
    <row r="36" spans="1:25" ht="16.5">
      <c r="A36" s="47" t="s">
        <v>1647</v>
      </c>
      <c r="B36" s="3" t="s">
        <v>33</v>
      </c>
      <c r="C36" s="23">
        <v>11.5</v>
      </c>
      <c r="D36" s="24">
        <v>10.1</v>
      </c>
      <c r="E36" s="25">
        <v>10.8</v>
      </c>
      <c r="F36" s="27">
        <v>10.6</v>
      </c>
      <c r="G36" s="27">
        <v>2779</v>
      </c>
      <c r="H36" s="27">
        <v>10.7</v>
      </c>
      <c r="I36" s="27">
        <v>2660</v>
      </c>
      <c r="J36" s="36">
        <v>10.8</v>
      </c>
      <c r="K36" s="38">
        <v>1410</v>
      </c>
      <c r="L36" s="29">
        <v>10.9</v>
      </c>
      <c r="M36" s="29">
        <v>35</v>
      </c>
      <c r="N36" s="30">
        <v>0.1</v>
      </c>
      <c r="O36" s="31">
        <v>10.9</v>
      </c>
      <c r="P36" s="31">
        <v>410</v>
      </c>
      <c r="Q36" s="31">
        <v>11</v>
      </c>
      <c r="R36" s="31">
        <v>1326</v>
      </c>
      <c r="S36" s="31">
        <v>11.1</v>
      </c>
      <c r="T36" s="32">
        <v>4824</v>
      </c>
      <c r="U36" s="33">
        <v>12129</v>
      </c>
      <c r="V36" s="34">
        <v>10.8</v>
      </c>
      <c r="W36" s="29">
        <v>11</v>
      </c>
      <c r="X36" s="37">
        <v>10.6</v>
      </c>
      <c r="Y36" s="46"/>
    </row>
    <row r="37" spans="1:25" ht="16.5">
      <c r="A37" s="47" t="s">
        <v>1648</v>
      </c>
      <c r="B37" s="3" t="s">
        <v>34</v>
      </c>
      <c r="C37" s="23">
        <v>20.100000000000001</v>
      </c>
      <c r="D37" s="24">
        <v>17.5</v>
      </c>
      <c r="E37" s="25">
        <v>18.8</v>
      </c>
      <c r="F37" s="31">
        <v>19.8</v>
      </c>
      <c r="G37" s="31">
        <v>1099</v>
      </c>
      <c r="H37" s="31">
        <v>20</v>
      </c>
      <c r="I37" s="31">
        <v>100</v>
      </c>
      <c r="J37" s="41">
        <v>20.100000000000001</v>
      </c>
      <c r="K37" s="43">
        <v>90</v>
      </c>
      <c r="L37" s="23">
        <v>20.100000000000001</v>
      </c>
      <c r="M37" s="23">
        <v>619</v>
      </c>
      <c r="N37" s="40">
        <v>1.3</v>
      </c>
      <c r="O37" s="35"/>
      <c r="P37" s="35"/>
      <c r="Q37" s="35"/>
      <c r="R37" s="35"/>
      <c r="S37" s="35"/>
      <c r="T37" s="42"/>
      <c r="U37" s="33">
        <v>15396</v>
      </c>
      <c r="V37" s="34">
        <v>18.8</v>
      </c>
      <c r="W37" s="23">
        <v>20.100000000000001</v>
      </c>
      <c r="X37" s="34">
        <v>18.8</v>
      </c>
      <c r="Y37" s="46">
        <v>100</v>
      </c>
    </row>
    <row r="38" spans="1:25" ht="15.75">
      <c r="A38" s="47" t="s">
        <v>1451</v>
      </c>
      <c r="B38" s="16" t="s">
        <v>683</v>
      </c>
      <c r="C38" s="23">
        <v>7.5</v>
      </c>
      <c r="D38" s="24">
        <v>6.3</v>
      </c>
      <c r="E38" s="25">
        <v>6.9</v>
      </c>
      <c r="F38" s="35"/>
      <c r="G38" s="35"/>
      <c r="H38" s="35"/>
      <c r="I38" s="35"/>
      <c r="J38" s="35"/>
      <c r="K38" s="42"/>
      <c r="L38" s="33"/>
      <c r="M38" s="33"/>
      <c r="N38" s="46"/>
      <c r="O38" s="35"/>
      <c r="P38" s="35"/>
      <c r="Q38" s="35"/>
      <c r="R38" s="35"/>
      <c r="S38" s="35"/>
      <c r="T38" s="42"/>
      <c r="U38" s="33"/>
      <c r="V38" s="33"/>
      <c r="W38" s="33"/>
      <c r="X38" s="33"/>
      <c r="Y38" s="46"/>
    </row>
    <row r="39" spans="1:25" ht="15.75">
      <c r="A39" s="47" t="s">
        <v>1872</v>
      </c>
      <c r="B39" s="16" t="s">
        <v>685</v>
      </c>
      <c r="C39" s="23">
        <v>17.3</v>
      </c>
      <c r="D39" s="24">
        <v>14.3</v>
      </c>
      <c r="E39" s="25">
        <v>15.8</v>
      </c>
      <c r="F39" s="35"/>
      <c r="G39" s="35"/>
      <c r="H39" s="35"/>
      <c r="I39" s="35"/>
      <c r="J39" s="27">
        <v>14.4</v>
      </c>
      <c r="K39" s="28">
        <v>30000</v>
      </c>
      <c r="L39" s="37">
        <v>14.6</v>
      </c>
      <c r="M39" s="37">
        <v>100</v>
      </c>
      <c r="N39" s="39">
        <v>-1.2</v>
      </c>
      <c r="O39" s="41">
        <v>17.3</v>
      </c>
      <c r="P39" s="41">
        <v>200</v>
      </c>
      <c r="Q39" s="35"/>
      <c r="R39" s="35"/>
      <c r="S39" s="35"/>
      <c r="T39" s="42"/>
      <c r="U39" s="33">
        <v>8700</v>
      </c>
      <c r="V39" s="33"/>
      <c r="W39" s="34">
        <v>15.8</v>
      </c>
      <c r="X39" s="29">
        <v>17</v>
      </c>
      <c r="Y39" s="39">
        <v>14.6</v>
      </c>
    </row>
    <row r="40" spans="1:25" ht="16.5">
      <c r="A40" s="47" t="s">
        <v>1649</v>
      </c>
      <c r="B40" s="3" t="s">
        <v>35</v>
      </c>
      <c r="C40" s="23">
        <v>5</v>
      </c>
      <c r="D40" s="24">
        <v>4.4000000000000004</v>
      </c>
      <c r="E40" s="25">
        <v>4.7</v>
      </c>
      <c r="F40" s="27">
        <v>4.5</v>
      </c>
      <c r="G40" s="27">
        <v>9277</v>
      </c>
      <c r="H40" s="27">
        <v>4.5999999999999996</v>
      </c>
      <c r="I40" s="27">
        <v>17137</v>
      </c>
      <c r="J40" s="36">
        <v>4.7</v>
      </c>
      <c r="K40" s="38">
        <v>4247</v>
      </c>
      <c r="L40" s="29">
        <v>4.8</v>
      </c>
      <c r="M40" s="29">
        <v>4408</v>
      </c>
      <c r="N40" s="30">
        <v>0.1</v>
      </c>
      <c r="O40" s="31">
        <v>4.8</v>
      </c>
      <c r="P40" s="31">
        <v>18086</v>
      </c>
      <c r="Q40" s="31">
        <v>4.9000000000000004</v>
      </c>
      <c r="R40" s="31">
        <v>11081</v>
      </c>
      <c r="S40" s="41">
        <v>5</v>
      </c>
      <c r="T40" s="43">
        <v>19800</v>
      </c>
      <c r="U40" s="33">
        <v>43016</v>
      </c>
      <c r="V40" s="37">
        <v>4.5999999999999996</v>
      </c>
      <c r="W40" s="29">
        <v>4.8</v>
      </c>
      <c r="X40" s="37">
        <v>4.5999999999999996</v>
      </c>
      <c r="Y40" s="46"/>
    </row>
    <row r="41" spans="1:25" ht="16.5">
      <c r="A41" s="47" t="s">
        <v>1520</v>
      </c>
      <c r="B41" s="3" t="s">
        <v>36</v>
      </c>
      <c r="C41" s="23">
        <v>12.1</v>
      </c>
      <c r="D41" s="24">
        <v>10.7</v>
      </c>
      <c r="E41" s="25">
        <v>11.4</v>
      </c>
      <c r="F41" s="27">
        <v>11</v>
      </c>
      <c r="G41" s="27">
        <v>300</v>
      </c>
      <c r="H41" s="27">
        <v>11.2</v>
      </c>
      <c r="I41" s="27">
        <v>810</v>
      </c>
      <c r="J41" s="27">
        <v>11.3</v>
      </c>
      <c r="K41" s="28">
        <v>56</v>
      </c>
      <c r="L41" s="37">
        <v>11.3</v>
      </c>
      <c r="M41" s="37">
        <v>40</v>
      </c>
      <c r="N41" s="39">
        <v>-0.1</v>
      </c>
      <c r="O41" s="36">
        <v>11.4</v>
      </c>
      <c r="P41" s="36">
        <v>321</v>
      </c>
      <c r="Q41" s="31">
        <v>11.5</v>
      </c>
      <c r="R41" s="31">
        <v>1573</v>
      </c>
      <c r="S41" s="31">
        <v>11.6</v>
      </c>
      <c r="T41" s="32">
        <v>605</v>
      </c>
      <c r="U41" s="33">
        <v>261</v>
      </c>
      <c r="V41" s="37">
        <v>11.3</v>
      </c>
      <c r="W41" s="34">
        <v>11.4</v>
      </c>
      <c r="X41" s="37">
        <v>11.3</v>
      </c>
      <c r="Y41" s="46"/>
    </row>
    <row r="42" spans="1:25" ht="15.75">
      <c r="A42" s="47" t="s">
        <v>1486</v>
      </c>
      <c r="B42" s="16" t="s">
        <v>689</v>
      </c>
      <c r="C42" s="23">
        <v>5.3</v>
      </c>
      <c r="D42" s="24">
        <v>4.5</v>
      </c>
      <c r="E42" s="25">
        <v>4.9000000000000004</v>
      </c>
      <c r="F42" s="35"/>
      <c r="G42" s="35"/>
      <c r="H42" s="35"/>
      <c r="I42" s="35"/>
      <c r="J42" s="35"/>
      <c r="K42" s="42"/>
      <c r="L42" s="33"/>
      <c r="M42" s="33"/>
      <c r="N42" s="46"/>
      <c r="O42" s="36">
        <v>4.9000000000000004</v>
      </c>
      <c r="P42" s="36">
        <v>1600</v>
      </c>
      <c r="Q42" s="31">
        <v>5</v>
      </c>
      <c r="R42" s="31">
        <v>1000</v>
      </c>
      <c r="S42" s="35"/>
      <c r="T42" s="42"/>
      <c r="U42" s="33"/>
      <c r="V42" s="33"/>
      <c r="W42" s="33"/>
      <c r="X42" s="33"/>
      <c r="Y42" s="46"/>
    </row>
    <row r="43" spans="1:25" ht="16.5">
      <c r="A43" s="47" t="s">
        <v>1650</v>
      </c>
      <c r="B43" s="3" t="s">
        <v>38</v>
      </c>
      <c r="C43" s="23">
        <v>12.1</v>
      </c>
      <c r="D43" s="24">
        <v>10.7</v>
      </c>
      <c r="E43" s="25">
        <v>11.4</v>
      </c>
      <c r="F43" s="27">
        <v>11.2</v>
      </c>
      <c r="G43" s="27">
        <v>1660</v>
      </c>
      <c r="H43" s="27">
        <v>11.3</v>
      </c>
      <c r="I43" s="27">
        <v>2108</v>
      </c>
      <c r="J43" s="36">
        <v>11.4</v>
      </c>
      <c r="K43" s="38">
        <v>2313</v>
      </c>
      <c r="L43" s="29">
        <v>11.5</v>
      </c>
      <c r="M43" s="29">
        <v>501</v>
      </c>
      <c r="N43" s="30">
        <v>0.1</v>
      </c>
      <c r="O43" s="31">
        <v>11.5</v>
      </c>
      <c r="P43" s="31">
        <v>1737</v>
      </c>
      <c r="Q43" s="31">
        <v>11.6</v>
      </c>
      <c r="R43" s="31">
        <v>1178</v>
      </c>
      <c r="S43" s="31">
        <v>11.7</v>
      </c>
      <c r="T43" s="32">
        <v>82</v>
      </c>
      <c r="U43" s="33">
        <v>24025</v>
      </c>
      <c r="V43" s="34">
        <v>11.4</v>
      </c>
      <c r="W43" s="29">
        <v>11.6</v>
      </c>
      <c r="X43" s="37">
        <v>11.2</v>
      </c>
      <c r="Y43" s="46">
        <v>1117</v>
      </c>
    </row>
    <row r="44" spans="1:25" ht="16.5">
      <c r="A44" s="47" t="s">
        <v>1651</v>
      </c>
      <c r="B44" s="3" t="s">
        <v>1459</v>
      </c>
      <c r="C44" s="23">
        <v>14.8</v>
      </c>
      <c r="D44" s="24">
        <v>13</v>
      </c>
      <c r="E44" s="25">
        <v>13.9</v>
      </c>
      <c r="F44" s="27">
        <v>13.7</v>
      </c>
      <c r="G44" s="27">
        <v>5012</v>
      </c>
      <c r="H44" s="27">
        <v>13.8</v>
      </c>
      <c r="I44" s="27">
        <v>14425</v>
      </c>
      <c r="J44" s="36">
        <v>13.9</v>
      </c>
      <c r="K44" s="38">
        <v>4167</v>
      </c>
      <c r="L44" s="29">
        <v>14</v>
      </c>
      <c r="M44" s="29">
        <v>273</v>
      </c>
      <c r="N44" s="30">
        <v>0.1</v>
      </c>
      <c r="O44" s="31">
        <v>14</v>
      </c>
      <c r="P44" s="31">
        <v>12457</v>
      </c>
      <c r="Q44" s="31">
        <v>14.1</v>
      </c>
      <c r="R44" s="31">
        <v>10237</v>
      </c>
      <c r="S44" s="31">
        <v>14.2</v>
      </c>
      <c r="T44" s="32">
        <v>5274</v>
      </c>
      <c r="U44" s="33">
        <v>20233</v>
      </c>
      <c r="V44" s="34">
        <v>13.9</v>
      </c>
      <c r="W44" s="29">
        <v>14</v>
      </c>
      <c r="X44" s="34">
        <v>13.9</v>
      </c>
      <c r="Y44" s="46">
        <v>500</v>
      </c>
    </row>
    <row r="45" spans="1:25" ht="15.75">
      <c r="A45" s="47" t="s">
        <v>1873</v>
      </c>
      <c r="B45" s="16" t="s">
        <v>693</v>
      </c>
      <c r="C45" s="23">
        <v>10.7</v>
      </c>
      <c r="D45" s="24">
        <v>8.9</v>
      </c>
      <c r="E45" s="25">
        <v>9.8000000000000007</v>
      </c>
      <c r="F45" s="26">
        <v>8.9</v>
      </c>
      <c r="G45" s="26">
        <v>1000</v>
      </c>
      <c r="H45" s="27">
        <v>9</v>
      </c>
      <c r="I45" s="27">
        <v>200</v>
      </c>
      <c r="J45" s="27">
        <v>9.1</v>
      </c>
      <c r="K45" s="28">
        <v>500</v>
      </c>
      <c r="L45" s="33"/>
      <c r="M45" s="33"/>
      <c r="N45" s="46"/>
      <c r="O45" s="31">
        <v>9.9</v>
      </c>
      <c r="P45" s="31">
        <v>200</v>
      </c>
      <c r="Q45" s="31">
        <v>10</v>
      </c>
      <c r="R45" s="31">
        <v>300</v>
      </c>
      <c r="S45" s="31">
        <v>10.5</v>
      </c>
      <c r="T45" s="32">
        <v>300</v>
      </c>
      <c r="U45" s="33"/>
      <c r="V45" s="33"/>
      <c r="W45" s="33"/>
      <c r="X45" s="33"/>
      <c r="Y45" s="46"/>
    </row>
    <row r="46" spans="1:25" ht="15.75">
      <c r="A46" s="47" t="s">
        <v>1578</v>
      </c>
      <c r="B46" s="16" t="s">
        <v>695</v>
      </c>
      <c r="C46" s="23">
        <v>8.1</v>
      </c>
      <c r="D46" s="24">
        <v>6.7</v>
      </c>
      <c r="E46" s="25">
        <v>7.4</v>
      </c>
      <c r="F46" s="35"/>
      <c r="G46" s="35"/>
      <c r="H46" s="35"/>
      <c r="I46" s="35"/>
      <c r="J46" s="35"/>
      <c r="K46" s="42"/>
      <c r="L46" s="33"/>
      <c r="M46" s="33"/>
      <c r="N46" s="46"/>
      <c r="O46" s="35"/>
      <c r="P46" s="35"/>
      <c r="Q46" s="35"/>
      <c r="R46" s="35"/>
      <c r="S46" s="35"/>
      <c r="T46" s="42"/>
      <c r="U46" s="33"/>
      <c r="V46" s="33"/>
      <c r="W46" s="33"/>
      <c r="X46" s="33"/>
      <c r="Y46" s="46"/>
    </row>
    <row r="47" spans="1:25" ht="16.5">
      <c r="A47" s="47" t="s">
        <v>1652</v>
      </c>
      <c r="B47" s="3" t="s">
        <v>74</v>
      </c>
      <c r="C47" s="23">
        <v>32.299999999999997</v>
      </c>
      <c r="D47" s="24">
        <v>28.1</v>
      </c>
      <c r="E47" s="25">
        <v>30.2</v>
      </c>
      <c r="F47" s="31">
        <v>31.9</v>
      </c>
      <c r="G47" s="31">
        <v>65</v>
      </c>
      <c r="H47" s="31">
        <v>32</v>
      </c>
      <c r="I47" s="31">
        <v>210</v>
      </c>
      <c r="J47" s="41">
        <v>32.299999999999997</v>
      </c>
      <c r="K47" s="43">
        <v>200</v>
      </c>
      <c r="L47" s="23">
        <v>32.299999999999997</v>
      </c>
      <c r="M47" s="23">
        <v>760</v>
      </c>
      <c r="N47" s="40">
        <v>2.1</v>
      </c>
      <c r="O47" s="35"/>
      <c r="P47" s="35"/>
      <c r="Q47" s="35"/>
      <c r="R47" s="35"/>
      <c r="S47" s="35"/>
      <c r="T47" s="42"/>
      <c r="U47" s="33">
        <v>9332</v>
      </c>
      <c r="V47" s="34">
        <v>30.2</v>
      </c>
      <c r="W47" s="23">
        <v>32.299999999999997</v>
      </c>
      <c r="X47" s="34">
        <v>30.2</v>
      </c>
      <c r="Y47" s="46"/>
    </row>
    <row r="48" spans="1:25" ht="16.5">
      <c r="A48" s="47" t="s">
        <v>1461</v>
      </c>
      <c r="B48" s="3" t="s">
        <v>76</v>
      </c>
      <c r="C48" s="23">
        <v>17.2</v>
      </c>
      <c r="D48" s="24">
        <v>15</v>
      </c>
      <c r="E48" s="25">
        <v>16.100000000000001</v>
      </c>
      <c r="F48" s="27">
        <v>15.7</v>
      </c>
      <c r="G48" s="27">
        <v>801</v>
      </c>
      <c r="H48" s="27">
        <v>15.8</v>
      </c>
      <c r="I48" s="27">
        <v>6070</v>
      </c>
      <c r="J48" s="27">
        <v>15.9</v>
      </c>
      <c r="K48" s="28">
        <v>2275</v>
      </c>
      <c r="L48" s="37">
        <v>16</v>
      </c>
      <c r="M48" s="37">
        <v>1782</v>
      </c>
      <c r="N48" s="39">
        <v>-0.1</v>
      </c>
      <c r="O48" s="27">
        <v>16</v>
      </c>
      <c r="P48" s="27">
        <v>168</v>
      </c>
      <c r="Q48" s="36">
        <v>16.100000000000001</v>
      </c>
      <c r="R48" s="36">
        <v>4746</v>
      </c>
      <c r="S48" s="31">
        <v>16.2</v>
      </c>
      <c r="T48" s="32">
        <v>3792</v>
      </c>
      <c r="U48" s="33">
        <v>35011</v>
      </c>
      <c r="V48" s="37">
        <v>15.9</v>
      </c>
      <c r="W48" s="34">
        <v>16.100000000000001</v>
      </c>
      <c r="X48" s="37">
        <v>15.8</v>
      </c>
      <c r="Y48" s="46">
        <v>8780</v>
      </c>
    </row>
    <row r="49" spans="1:25" ht="16.5">
      <c r="A49" s="47" t="s">
        <v>1653</v>
      </c>
      <c r="B49" s="3" t="s">
        <v>78</v>
      </c>
      <c r="C49" s="23">
        <v>74</v>
      </c>
      <c r="D49" s="24">
        <v>65</v>
      </c>
      <c r="E49" s="25">
        <v>69.5</v>
      </c>
      <c r="F49" s="36">
        <v>69.5</v>
      </c>
      <c r="G49" s="36">
        <v>1190</v>
      </c>
      <c r="H49" s="31">
        <v>70</v>
      </c>
      <c r="I49" s="31">
        <v>1294</v>
      </c>
      <c r="J49" s="31">
        <v>70.5</v>
      </c>
      <c r="K49" s="32">
        <v>288</v>
      </c>
      <c r="L49" s="29">
        <v>70.5</v>
      </c>
      <c r="M49" s="29">
        <v>1300</v>
      </c>
      <c r="N49" s="30">
        <v>1</v>
      </c>
      <c r="O49" s="31">
        <v>71</v>
      </c>
      <c r="P49" s="31">
        <v>21</v>
      </c>
      <c r="Q49" s="31">
        <v>71.5</v>
      </c>
      <c r="R49" s="31">
        <v>374</v>
      </c>
      <c r="S49" s="31">
        <v>72</v>
      </c>
      <c r="T49" s="32">
        <v>632</v>
      </c>
      <c r="U49" s="33">
        <v>5087</v>
      </c>
      <c r="V49" s="34">
        <v>69.5</v>
      </c>
      <c r="W49" s="29">
        <v>71.5</v>
      </c>
      <c r="X49" s="34">
        <v>69.5</v>
      </c>
      <c r="Y49" s="46"/>
    </row>
    <row r="50" spans="1:25" ht="15.75">
      <c r="A50" s="47" t="s">
        <v>1487</v>
      </c>
      <c r="B50" s="16" t="s">
        <v>697</v>
      </c>
      <c r="C50" s="23">
        <v>13.7</v>
      </c>
      <c r="D50" s="24">
        <v>11.3</v>
      </c>
      <c r="E50" s="25">
        <v>12.5</v>
      </c>
      <c r="F50" s="27">
        <v>12</v>
      </c>
      <c r="G50" s="27">
        <v>2000</v>
      </c>
      <c r="H50" s="27">
        <v>12.1</v>
      </c>
      <c r="I50" s="27">
        <v>500</v>
      </c>
      <c r="J50" s="27">
        <v>12.2</v>
      </c>
      <c r="K50" s="28">
        <v>1000</v>
      </c>
      <c r="L50" s="37">
        <v>12.3</v>
      </c>
      <c r="M50" s="37">
        <v>2000</v>
      </c>
      <c r="N50" s="39">
        <v>-0.2</v>
      </c>
      <c r="O50" s="36">
        <v>12.5</v>
      </c>
      <c r="P50" s="36">
        <v>1000</v>
      </c>
      <c r="Q50" s="31">
        <v>12.6</v>
      </c>
      <c r="R50" s="31">
        <v>100</v>
      </c>
      <c r="S50" s="31">
        <v>12.8</v>
      </c>
      <c r="T50" s="32">
        <v>11300</v>
      </c>
      <c r="U50" s="33">
        <v>2000</v>
      </c>
      <c r="V50" s="33"/>
      <c r="W50" s="37">
        <v>12.3</v>
      </c>
      <c r="X50" s="37">
        <v>12.3</v>
      </c>
      <c r="Y50" s="39">
        <v>12.3</v>
      </c>
    </row>
    <row r="51" spans="1:25" ht="16.5">
      <c r="A51" s="47" t="s">
        <v>1654</v>
      </c>
      <c r="B51" s="3" t="s">
        <v>81</v>
      </c>
      <c r="C51" s="23">
        <v>10.5</v>
      </c>
      <c r="D51" s="24">
        <v>9.3000000000000007</v>
      </c>
      <c r="E51" s="25">
        <v>9.9</v>
      </c>
      <c r="F51" s="27">
        <v>9.6</v>
      </c>
      <c r="G51" s="27">
        <v>100</v>
      </c>
      <c r="H51" s="27">
        <v>9.6999999999999993</v>
      </c>
      <c r="I51" s="27">
        <v>9</v>
      </c>
      <c r="J51" s="27">
        <v>9.8000000000000007</v>
      </c>
      <c r="K51" s="28">
        <v>20</v>
      </c>
      <c r="L51" s="34">
        <v>9.9</v>
      </c>
      <c r="M51" s="34">
        <v>9</v>
      </c>
      <c r="N51" s="25"/>
      <c r="O51" s="36">
        <v>9.9</v>
      </c>
      <c r="P51" s="36">
        <v>131</v>
      </c>
      <c r="Q51" s="31">
        <v>10</v>
      </c>
      <c r="R51" s="31">
        <v>190</v>
      </c>
      <c r="S51" s="31">
        <v>10.199999999999999</v>
      </c>
      <c r="T51" s="32">
        <v>150</v>
      </c>
      <c r="U51" s="33">
        <v>159</v>
      </c>
      <c r="V51" s="34">
        <v>9.9</v>
      </c>
      <c r="W51" s="29">
        <v>10</v>
      </c>
      <c r="X51" s="34">
        <v>9.9</v>
      </c>
      <c r="Y51" s="46">
        <v>40</v>
      </c>
    </row>
    <row r="52" spans="1:25" ht="15.75">
      <c r="A52" s="47" t="s">
        <v>1874</v>
      </c>
      <c r="B52" s="16" t="s">
        <v>699</v>
      </c>
      <c r="C52" s="23">
        <v>6.9</v>
      </c>
      <c r="D52" s="24">
        <v>5.7</v>
      </c>
      <c r="E52" s="25">
        <v>6.3</v>
      </c>
      <c r="F52" s="35"/>
      <c r="G52" s="35"/>
      <c r="H52" s="35"/>
      <c r="I52" s="35"/>
      <c r="J52" s="26">
        <v>5.7</v>
      </c>
      <c r="K52" s="44">
        <v>1200</v>
      </c>
      <c r="L52" s="24">
        <v>5.7</v>
      </c>
      <c r="M52" s="24">
        <v>800</v>
      </c>
      <c r="N52" s="45">
        <v>-0.6</v>
      </c>
      <c r="O52" s="41">
        <v>6.9</v>
      </c>
      <c r="P52" s="41">
        <v>2000</v>
      </c>
      <c r="Q52" s="35"/>
      <c r="R52" s="35"/>
      <c r="S52" s="35"/>
      <c r="T52" s="42"/>
      <c r="U52" s="33">
        <v>900</v>
      </c>
      <c r="V52" s="33"/>
      <c r="W52" s="37">
        <v>6</v>
      </c>
      <c r="X52" s="37">
        <v>6</v>
      </c>
      <c r="Y52" s="45">
        <v>5.7</v>
      </c>
    </row>
    <row r="53" spans="1:25" ht="16.5">
      <c r="A53" s="47" t="s">
        <v>1655</v>
      </c>
      <c r="B53" s="3" t="s">
        <v>83</v>
      </c>
      <c r="C53" s="23">
        <v>9.4</v>
      </c>
      <c r="D53" s="24">
        <v>8.1999999999999993</v>
      </c>
      <c r="E53" s="25">
        <v>8.8000000000000007</v>
      </c>
      <c r="F53" s="27">
        <v>8.6</v>
      </c>
      <c r="G53" s="27">
        <v>3600</v>
      </c>
      <c r="H53" s="27">
        <v>8.6999999999999993</v>
      </c>
      <c r="I53" s="27">
        <v>1701</v>
      </c>
      <c r="J53" s="36">
        <v>8.8000000000000007</v>
      </c>
      <c r="K53" s="38">
        <v>2177</v>
      </c>
      <c r="L53" s="34">
        <v>8.8000000000000007</v>
      </c>
      <c r="M53" s="34">
        <v>600</v>
      </c>
      <c r="N53" s="25"/>
      <c r="O53" s="31">
        <v>8.9</v>
      </c>
      <c r="P53" s="31">
        <v>5744</v>
      </c>
      <c r="Q53" s="31">
        <v>9</v>
      </c>
      <c r="R53" s="31">
        <v>7700</v>
      </c>
      <c r="S53" s="31">
        <v>9.1</v>
      </c>
      <c r="T53" s="32">
        <v>4074</v>
      </c>
      <c r="U53" s="33">
        <v>25598</v>
      </c>
      <c r="V53" s="37">
        <v>8.6999999999999993</v>
      </c>
      <c r="W53" s="29">
        <v>8.9</v>
      </c>
      <c r="X53" s="37">
        <v>8.6999999999999993</v>
      </c>
      <c r="Y53" s="46"/>
    </row>
    <row r="54" spans="1:25" ht="16.5">
      <c r="A54" s="47" t="s">
        <v>1875</v>
      </c>
      <c r="B54" s="16" t="s">
        <v>701</v>
      </c>
      <c r="C54" s="23">
        <v>14</v>
      </c>
      <c r="D54" s="24">
        <v>11.6</v>
      </c>
      <c r="E54" s="25">
        <v>12.8</v>
      </c>
      <c r="F54" s="35"/>
      <c r="G54" s="35"/>
      <c r="H54" s="35"/>
      <c r="I54" s="35"/>
      <c r="J54" s="27">
        <v>12.6</v>
      </c>
      <c r="K54" s="28">
        <v>1000</v>
      </c>
      <c r="L54" s="34">
        <v>12.8</v>
      </c>
      <c r="M54" s="34">
        <v>100</v>
      </c>
      <c r="N54" s="25"/>
      <c r="O54" s="36">
        <v>12.8</v>
      </c>
      <c r="P54" s="36">
        <v>8400</v>
      </c>
      <c r="Q54" s="31">
        <v>13.8</v>
      </c>
      <c r="R54" s="31">
        <v>1000</v>
      </c>
      <c r="S54" s="35"/>
      <c r="T54" s="42"/>
      <c r="U54" s="33">
        <v>1600</v>
      </c>
      <c r="V54" s="33"/>
      <c r="W54" s="34">
        <v>12.8</v>
      </c>
      <c r="X54" s="34">
        <v>12.8</v>
      </c>
      <c r="Y54" s="25">
        <v>12.8</v>
      </c>
    </row>
    <row r="55" spans="1:25" ht="16.5">
      <c r="A55" s="47" t="s">
        <v>1656</v>
      </c>
      <c r="B55" s="3" t="s">
        <v>85</v>
      </c>
      <c r="C55" s="23">
        <v>7.2</v>
      </c>
      <c r="D55" s="24">
        <v>6.4</v>
      </c>
      <c r="E55" s="25">
        <v>6.8</v>
      </c>
      <c r="F55" s="26">
        <v>6.4</v>
      </c>
      <c r="G55" s="26">
        <v>200</v>
      </c>
      <c r="H55" s="27">
        <v>6.5</v>
      </c>
      <c r="I55" s="27">
        <v>25</v>
      </c>
      <c r="J55" s="27">
        <v>6.6</v>
      </c>
      <c r="K55" s="28">
        <v>41</v>
      </c>
      <c r="L55" s="37">
        <v>6.6</v>
      </c>
      <c r="M55" s="37">
        <v>70</v>
      </c>
      <c r="N55" s="39">
        <v>-0.2</v>
      </c>
      <c r="O55" s="27">
        <v>6.7</v>
      </c>
      <c r="P55" s="27">
        <v>101</v>
      </c>
      <c r="Q55" s="36">
        <v>6.8</v>
      </c>
      <c r="R55" s="36">
        <v>253</v>
      </c>
      <c r="S55" s="31">
        <v>6.9</v>
      </c>
      <c r="T55" s="32">
        <v>10</v>
      </c>
      <c r="U55" s="33">
        <v>370</v>
      </c>
      <c r="V55" s="37">
        <v>6.6</v>
      </c>
      <c r="W55" s="37">
        <v>6.6</v>
      </c>
      <c r="X55" s="37">
        <v>6.6</v>
      </c>
      <c r="Y55" s="46"/>
    </row>
    <row r="56" spans="1:25" ht="15.75">
      <c r="A56" s="47" t="s">
        <v>1876</v>
      </c>
      <c r="B56" s="16" t="s">
        <v>703</v>
      </c>
      <c r="C56" s="23">
        <v>5.9</v>
      </c>
      <c r="D56" s="24">
        <v>4.9000000000000004</v>
      </c>
      <c r="E56" s="25">
        <v>5.4</v>
      </c>
      <c r="F56" s="35"/>
      <c r="G56" s="35"/>
      <c r="H56" s="26">
        <v>4.9000000000000004</v>
      </c>
      <c r="I56" s="26">
        <v>200</v>
      </c>
      <c r="J56" s="27">
        <v>5</v>
      </c>
      <c r="K56" s="28">
        <v>100</v>
      </c>
      <c r="L56" s="23">
        <v>5.9</v>
      </c>
      <c r="M56" s="23">
        <v>200</v>
      </c>
      <c r="N56" s="40">
        <v>0.5</v>
      </c>
      <c r="O56" s="35"/>
      <c r="P56" s="35"/>
      <c r="Q56" s="35"/>
      <c r="R56" s="35"/>
      <c r="S56" s="35"/>
      <c r="T56" s="42"/>
      <c r="U56" s="33">
        <v>500</v>
      </c>
      <c r="V56" s="33"/>
      <c r="W56" s="24">
        <v>4.9000000000000004</v>
      </c>
      <c r="X56" s="23">
        <v>5.9</v>
      </c>
      <c r="Y56" s="45">
        <v>4.9000000000000004</v>
      </c>
    </row>
    <row r="57" spans="1:25" ht="16.5">
      <c r="A57" s="47" t="s">
        <v>1657</v>
      </c>
      <c r="B57" s="3" t="s">
        <v>87</v>
      </c>
      <c r="C57" s="23">
        <v>13.4</v>
      </c>
      <c r="D57" s="24">
        <v>11.8</v>
      </c>
      <c r="E57" s="25">
        <v>12.6</v>
      </c>
      <c r="F57" s="27">
        <v>12.3</v>
      </c>
      <c r="G57" s="27">
        <v>1600</v>
      </c>
      <c r="H57" s="27">
        <v>12.4</v>
      </c>
      <c r="I57" s="27">
        <v>2470</v>
      </c>
      <c r="J57" s="27">
        <v>12.5</v>
      </c>
      <c r="K57" s="28">
        <v>5369</v>
      </c>
      <c r="L57" s="34">
        <v>12.6</v>
      </c>
      <c r="M57" s="34">
        <v>4300</v>
      </c>
      <c r="N57" s="25"/>
      <c r="O57" s="36">
        <v>12.6</v>
      </c>
      <c r="P57" s="36">
        <v>3953</v>
      </c>
      <c r="Q57" s="31">
        <v>12.7</v>
      </c>
      <c r="R57" s="31">
        <v>5510</v>
      </c>
      <c r="S57" s="31">
        <v>12.8</v>
      </c>
      <c r="T57" s="32">
        <v>1915</v>
      </c>
      <c r="U57" s="33">
        <v>14805</v>
      </c>
      <c r="V57" s="34">
        <v>12.6</v>
      </c>
      <c r="W57" s="29">
        <v>12.7</v>
      </c>
      <c r="X57" s="37">
        <v>12.5</v>
      </c>
      <c r="Y57" s="46">
        <v>3173</v>
      </c>
    </row>
    <row r="58" spans="1:25" ht="15.75">
      <c r="A58" s="47" t="s">
        <v>1877</v>
      </c>
      <c r="B58" s="16" t="s">
        <v>705</v>
      </c>
      <c r="C58" s="23">
        <v>5.8</v>
      </c>
      <c r="D58" s="24">
        <v>4.8</v>
      </c>
      <c r="E58" s="25">
        <v>5.3</v>
      </c>
      <c r="F58" s="35"/>
      <c r="G58" s="35"/>
      <c r="H58" s="27">
        <v>5</v>
      </c>
      <c r="I58" s="27">
        <v>6100</v>
      </c>
      <c r="J58" s="27">
        <v>5.2</v>
      </c>
      <c r="K58" s="28">
        <v>6600</v>
      </c>
      <c r="L58" s="37">
        <v>5.2</v>
      </c>
      <c r="M58" s="37">
        <v>100</v>
      </c>
      <c r="N58" s="39">
        <v>-0.1</v>
      </c>
      <c r="O58" s="36">
        <v>5.3</v>
      </c>
      <c r="P58" s="36">
        <v>10500</v>
      </c>
      <c r="Q58" s="31">
        <v>5.4</v>
      </c>
      <c r="R58" s="31">
        <v>4200</v>
      </c>
      <c r="S58" s="31">
        <v>5.5</v>
      </c>
      <c r="T58" s="32">
        <v>2500</v>
      </c>
      <c r="U58" s="33">
        <v>10100</v>
      </c>
      <c r="V58" s="33"/>
      <c r="W58" s="37">
        <v>5.2</v>
      </c>
      <c r="X58" s="34">
        <v>5.3</v>
      </c>
      <c r="Y58" s="39">
        <v>5.2</v>
      </c>
    </row>
    <row r="59" spans="1:25" ht="16.5">
      <c r="A59" s="47" t="s">
        <v>1658</v>
      </c>
      <c r="B59" s="3" t="s">
        <v>90</v>
      </c>
      <c r="C59" s="23">
        <v>33.299999999999997</v>
      </c>
      <c r="D59" s="24">
        <v>29.1</v>
      </c>
      <c r="E59" s="25">
        <v>31.2</v>
      </c>
      <c r="F59" s="27">
        <v>30.1</v>
      </c>
      <c r="G59" s="27">
        <v>1</v>
      </c>
      <c r="H59" s="27">
        <v>30.5</v>
      </c>
      <c r="I59" s="27">
        <v>1</v>
      </c>
      <c r="J59" s="27">
        <v>30.9</v>
      </c>
      <c r="K59" s="28">
        <v>1</v>
      </c>
      <c r="L59" s="29">
        <v>31.4</v>
      </c>
      <c r="M59" s="29">
        <v>15</v>
      </c>
      <c r="N59" s="30">
        <v>0.2</v>
      </c>
      <c r="O59" s="31">
        <v>31.4</v>
      </c>
      <c r="P59" s="31">
        <v>76</v>
      </c>
      <c r="Q59" s="31">
        <v>31.5</v>
      </c>
      <c r="R59" s="31">
        <v>49</v>
      </c>
      <c r="S59" s="31">
        <v>31.7</v>
      </c>
      <c r="T59" s="32">
        <v>81</v>
      </c>
      <c r="U59" s="33">
        <v>116</v>
      </c>
      <c r="V59" s="37">
        <v>31</v>
      </c>
      <c r="W59" s="29">
        <v>31.4</v>
      </c>
      <c r="X59" s="37">
        <v>31</v>
      </c>
      <c r="Y59" s="46">
        <v>15</v>
      </c>
    </row>
    <row r="60" spans="1:25" ht="15.75">
      <c r="A60" s="47" t="s">
        <v>1488</v>
      </c>
      <c r="B60" s="16" t="s">
        <v>707</v>
      </c>
      <c r="C60" s="23">
        <v>3.1</v>
      </c>
      <c r="D60" s="24">
        <v>2.7</v>
      </c>
      <c r="E60" s="25">
        <v>2.9</v>
      </c>
      <c r="F60" s="35"/>
      <c r="G60" s="35"/>
      <c r="H60" s="35"/>
      <c r="I60" s="35"/>
      <c r="J60" s="35"/>
      <c r="K60" s="42"/>
      <c r="L60" s="24">
        <v>2.7</v>
      </c>
      <c r="M60" s="24">
        <v>2000</v>
      </c>
      <c r="N60" s="45">
        <v>-0.2</v>
      </c>
      <c r="O60" s="36">
        <v>2.9</v>
      </c>
      <c r="P60" s="36">
        <v>12000</v>
      </c>
      <c r="Q60" s="31">
        <v>3</v>
      </c>
      <c r="R60" s="31">
        <v>7200</v>
      </c>
      <c r="S60" s="41">
        <v>3.1</v>
      </c>
      <c r="T60" s="43">
        <v>4000</v>
      </c>
      <c r="U60" s="33">
        <v>26100</v>
      </c>
      <c r="V60" s="33"/>
      <c r="W60" s="37">
        <v>2.8</v>
      </c>
      <c r="X60" s="37">
        <v>2.8</v>
      </c>
      <c r="Y60" s="45">
        <v>2.7</v>
      </c>
    </row>
    <row r="61" spans="1:25" ht="16.5">
      <c r="A61" s="47" t="s">
        <v>1659</v>
      </c>
      <c r="B61" s="3" t="s">
        <v>93</v>
      </c>
      <c r="C61" s="23">
        <v>47.4</v>
      </c>
      <c r="D61" s="24">
        <v>41.2</v>
      </c>
      <c r="E61" s="25">
        <v>44.3</v>
      </c>
      <c r="F61" s="27">
        <v>43.8</v>
      </c>
      <c r="G61" s="27">
        <v>400</v>
      </c>
      <c r="H61" s="27">
        <v>43.9</v>
      </c>
      <c r="I61" s="27">
        <v>137</v>
      </c>
      <c r="J61" s="27">
        <v>44</v>
      </c>
      <c r="K61" s="28">
        <v>50</v>
      </c>
      <c r="L61" s="34">
        <v>44.3</v>
      </c>
      <c r="M61" s="34">
        <v>1401</v>
      </c>
      <c r="N61" s="25"/>
      <c r="O61" s="27">
        <v>44.2</v>
      </c>
      <c r="P61" s="27">
        <v>221</v>
      </c>
      <c r="Q61" s="36">
        <v>44.3</v>
      </c>
      <c r="R61" s="36">
        <v>1612</v>
      </c>
      <c r="S61" s="31">
        <v>44.4</v>
      </c>
      <c r="T61" s="32">
        <v>1462</v>
      </c>
      <c r="U61" s="33">
        <v>12584</v>
      </c>
      <c r="V61" s="34">
        <v>44.3</v>
      </c>
      <c r="W61" s="34">
        <v>44.3</v>
      </c>
      <c r="X61" s="37">
        <v>43.2</v>
      </c>
      <c r="Y61" s="46">
        <v>8275</v>
      </c>
    </row>
    <row r="62" spans="1:25" ht="15.75">
      <c r="A62" s="47" t="s">
        <v>1878</v>
      </c>
      <c r="B62" s="16" t="s">
        <v>709</v>
      </c>
      <c r="C62" s="23">
        <v>16.5</v>
      </c>
      <c r="D62" s="24">
        <v>13.5</v>
      </c>
      <c r="E62" s="25">
        <v>15</v>
      </c>
      <c r="F62" s="31">
        <v>15.3</v>
      </c>
      <c r="G62" s="31">
        <v>51900</v>
      </c>
      <c r="H62" s="31">
        <v>15.4</v>
      </c>
      <c r="I62" s="31">
        <v>45500</v>
      </c>
      <c r="J62" s="31">
        <v>15.5</v>
      </c>
      <c r="K62" s="32">
        <v>72400</v>
      </c>
      <c r="L62" s="29">
        <v>15.6</v>
      </c>
      <c r="M62" s="29">
        <v>3000</v>
      </c>
      <c r="N62" s="30">
        <v>0.6</v>
      </c>
      <c r="O62" s="31">
        <v>15.6</v>
      </c>
      <c r="P62" s="31">
        <v>17000</v>
      </c>
      <c r="Q62" s="31">
        <v>15.7</v>
      </c>
      <c r="R62" s="31">
        <v>9800</v>
      </c>
      <c r="S62" s="31">
        <v>15.8</v>
      </c>
      <c r="T62" s="32">
        <v>23400</v>
      </c>
      <c r="U62" s="33">
        <v>1488200</v>
      </c>
      <c r="V62" s="33"/>
      <c r="W62" s="34">
        <v>15</v>
      </c>
      <c r="X62" s="29">
        <v>15.9</v>
      </c>
      <c r="Y62" s="39">
        <v>14.9</v>
      </c>
    </row>
    <row r="63" spans="1:25" ht="15.75">
      <c r="A63" s="47" t="s">
        <v>1879</v>
      </c>
      <c r="B63" s="16" t="s">
        <v>711</v>
      </c>
      <c r="C63" s="23">
        <v>10.1</v>
      </c>
      <c r="D63" s="24">
        <v>8.3000000000000007</v>
      </c>
      <c r="E63" s="25">
        <v>9.1999999999999993</v>
      </c>
      <c r="F63" s="35"/>
      <c r="G63" s="35"/>
      <c r="H63" s="35"/>
      <c r="I63" s="35"/>
      <c r="J63" s="41">
        <v>10.1</v>
      </c>
      <c r="K63" s="43">
        <v>1000</v>
      </c>
      <c r="L63" s="33"/>
      <c r="M63" s="33"/>
      <c r="N63" s="46"/>
      <c r="O63" s="35"/>
      <c r="P63" s="35"/>
      <c r="Q63" s="35"/>
      <c r="R63" s="35"/>
      <c r="S63" s="35"/>
      <c r="T63" s="42"/>
      <c r="U63" s="33"/>
      <c r="V63" s="33"/>
      <c r="W63" s="33"/>
      <c r="X63" s="33"/>
      <c r="Y63" s="46"/>
    </row>
    <row r="64" spans="1:25" ht="16.5">
      <c r="A64" s="47" t="s">
        <v>1660</v>
      </c>
      <c r="B64" s="3" t="s">
        <v>95</v>
      </c>
      <c r="C64" s="23">
        <v>20.3</v>
      </c>
      <c r="D64" s="24">
        <v>17.7</v>
      </c>
      <c r="E64" s="25">
        <v>19</v>
      </c>
      <c r="F64" s="27">
        <v>18.2</v>
      </c>
      <c r="G64" s="27">
        <v>300</v>
      </c>
      <c r="H64" s="27">
        <v>18.3</v>
      </c>
      <c r="I64" s="27">
        <v>200</v>
      </c>
      <c r="J64" s="27">
        <v>18.600000000000001</v>
      </c>
      <c r="K64" s="28">
        <v>1</v>
      </c>
      <c r="L64" s="33"/>
      <c r="M64" s="33"/>
      <c r="N64" s="46"/>
      <c r="O64" s="36">
        <v>19</v>
      </c>
      <c r="P64" s="36">
        <v>747</v>
      </c>
      <c r="Q64" s="31">
        <v>19.100000000000001</v>
      </c>
      <c r="R64" s="31">
        <v>500</v>
      </c>
      <c r="S64" s="31">
        <v>19.2</v>
      </c>
      <c r="T64" s="32">
        <v>1</v>
      </c>
      <c r="U64" s="33"/>
      <c r="V64" s="33"/>
      <c r="W64" s="33"/>
      <c r="X64" s="33"/>
      <c r="Y64" s="46"/>
    </row>
    <row r="65" spans="1:25" ht="16.5">
      <c r="A65" s="47" t="s">
        <v>1661</v>
      </c>
      <c r="B65" s="3" t="s">
        <v>97</v>
      </c>
      <c r="C65" s="23">
        <v>33.1</v>
      </c>
      <c r="D65" s="24">
        <v>28.9</v>
      </c>
      <c r="E65" s="25">
        <v>31</v>
      </c>
      <c r="F65" s="36">
        <v>31</v>
      </c>
      <c r="G65" s="36">
        <v>405</v>
      </c>
      <c r="H65" s="31">
        <v>31.1</v>
      </c>
      <c r="I65" s="31">
        <v>400</v>
      </c>
      <c r="J65" s="31">
        <v>31.2</v>
      </c>
      <c r="K65" s="32">
        <v>23</v>
      </c>
      <c r="L65" s="29">
        <v>32</v>
      </c>
      <c r="M65" s="29">
        <v>1</v>
      </c>
      <c r="N65" s="30">
        <v>1</v>
      </c>
      <c r="O65" s="31">
        <v>31.9</v>
      </c>
      <c r="P65" s="31">
        <v>100</v>
      </c>
      <c r="Q65" s="31">
        <v>32</v>
      </c>
      <c r="R65" s="31">
        <v>39</v>
      </c>
      <c r="S65" s="31">
        <v>32.1</v>
      </c>
      <c r="T65" s="32">
        <v>100</v>
      </c>
      <c r="U65" s="33">
        <v>624</v>
      </c>
      <c r="V65" s="29">
        <v>32.299999999999997</v>
      </c>
      <c r="W65" s="29">
        <v>32.299999999999997</v>
      </c>
      <c r="X65" s="29">
        <v>31.1</v>
      </c>
      <c r="Y65" s="46">
        <v>300</v>
      </c>
    </row>
    <row r="66" spans="1:25" ht="16.5">
      <c r="A66" s="47" t="s">
        <v>1662</v>
      </c>
      <c r="B66" s="3" t="s">
        <v>99</v>
      </c>
      <c r="C66" s="23">
        <v>17.399999999999999</v>
      </c>
      <c r="D66" s="24">
        <v>15.2</v>
      </c>
      <c r="E66" s="25">
        <v>16.3</v>
      </c>
      <c r="F66" s="27">
        <v>15.3</v>
      </c>
      <c r="G66" s="27">
        <v>100</v>
      </c>
      <c r="H66" s="27">
        <v>16</v>
      </c>
      <c r="I66" s="27">
        <v>50</v>
      </c>
      <c r="J66" s="36">
        <v>16.3</v>
      </c>
      <c r="K66" s="38">
        <v>50</v>
      </c>
      <c r="L66" s="29">
        <v>16.5</v>
      </c>
      <c r="M66" s="29">
        <v>2</v>
      </c>
      <c r="N66" s="30">
        <v>0.2</v>
      </c>
      <c r="O66" s="31">
        <v>16.5</v>
      </c>
      <c r="P66" s="31">
        <v>104</v>
      </c>
      <c r="Q66" s="31">
        <v>16.600000000000001</v>
      </c>
      <c r="R66" s="31">
        <v>406</v>
      </c>
      <c r="S66" s="31">
        <v>16.7</v>
      </c>
      <c r="T66" s="32">
        <v>1002</v>
      </c>
      <c r="U66" s="33">
        <v>906</v>
      </c>
      <c r="V66" s="29">
        <v>16.5</v>
      </c>
      <c r="W66" s="29">
        <v>16.5</v>
      </c>
      <c r="X66" s="29">
        <v>16.5</v>
      </c>
      <c r="Y66" s="46"/>
    </row>
    <row r="67" spans="1:25" ht="16.5">
      <c r="A67" s="47" t="s">
        <v>1880</v>
      </c>
      <c r="B67" s="16" t="s">
        <v>713</v>
      </c>
      <c r="C67" s="23">
        <v>12.6</v>
      </c>
      <c r="D67" s="24">
        <v>10.4</v>
      </c>
      <c r="E67" s="25">
        <v>11.5</v>
      </c>
      <c r="F67" s="26">
        <v>10.4</v>
      </c>
      <c r="G67" s="26">
        <v>600</v>
      </c>
      <c r="H67" s="27">
        <v>10.5</v>
      </c>
      <c r="I67" s="27">
        <v>200</v>
      </c>
      <c r="J67" s="36">
        <v>11.5</v>
      </c>
      <c r="K67" s="38">
        <v>500</v>
      </c>
      <c r="L67" s="34">
        <v>11.5</v>
      </c>
      <c r="M67" s="34">
        <v>400</v>
      </c>
      <c r="N67" s="25"/>
      <c r="O67" s="35"/>
      <c r="P67" s="35"/>
      <c r="Q67" s="35"/>
      <c r="R67" s="35"/>
      <c r="S67" s="35"/>
      <c r="T67" s="42"/>
      <c r="U67" s="33">
        <v>578</v>
      </c>
      <c r="V67" s="33"/>
      <c r="W67" s="34">
        <v>11.5</v>
      </c>
      <c r="X67" s="34">
        <v>11.5</v>
      </c>
      <c r="Y67" s="25">
        <v>11.5</v>
      </c>
    </row>
    <row r="68" spans="1:25" ht="15.75">
      <c r="A68" s="47" t="s">
        <v>1881</v>
      </c>
      <c r="B68" s="16" t="s">
        <v>715</v>
      </c>
      <c r="C68" s="23">
        <v>28.6</v>
      </c>
      <c r="D68" s="24">
        <v>23.4</v>
      </c>
      <c r="E68" s="25">
        <v>26</v>
      </c>
      <c r="F68" s="31">
        <v>28.5</v>
      </c>
      <c r="G68" s="31">
        <v>3000</v>
      </c>
      <c r="H68" s="41">
        <v>28.6</v>
      </c>
      <c r="I68" s="41">
        <v>3500</v>
      </c>
      <c r="J68" s="35" t="s">
        <v>1429</v>
      </c>
      <c r="K68" s="42">
        <v>200</v>
      </c>
      <c r="L68" s="29">
        <v>28.5</v>
      </c>
      <c r="M68" s="29">
        <v>1500</v>
      </c>
      <c r="N68" s="30">
        <v>2.5</v>
      </c>
      <c r="O68" s="35"/>
      <c r="P68" s="35"/>
      <c r="Q68" s="35"/>
      <c r="R68" s="35"/>
      <c r="S68" s="35"/>
      <c r="T68" s="42"/>
      <c r="U68" s="33">
        <v>2000</v>
      </c>
      <c r="V68" s="33"/>
      <c r="W68" s="29">
        <v>28.5</v>
      </c>
      <c r="X68" s="29">
        <v>28.5</v>
      </c>
      <c r="Y68" s="30">
        <v>28.5</v>
      </c>
    </row>
    <row r="69" spans="1:25" ht="15.75">
      <c r="A69" s="47" t="s">
        <v>1586</v>
      </c>
      <c r="B69" s="16" t="s">
        <v>717</v>
      </c>
      <c r="C69" s="23">
        <v>27.9</v>
      </c>
      <c r="D69" s="24">
        <v>22.9</v>
      </c>
      <c r="E69" s="25">
        <v>25.4</v>
      </c>
      <c r="F69" s="27">
        <v>25</v>
      </c>
      <c r="G69" s="27">
        <v>3300</v>
      </c>
      <c r="H69" s="27">
        <v>25.1</v>
      </c>
      <c r="I69" s="27">
        <v>2800</v>
      </c>
      <c r="J69" s="27">
        <v>25.2</v>
      </c>
      <c r="K69" s="28">
        <v>1400</v>
      </c>
      <c r="L69" s="37">
        <v>25.3</v>
      </c>
      <c r="M69" s="37">
        <v>400</v>
      </c>
      <c r="N69" s="39">
        <v>-0.1</v>
      </c>
      <c r="O69" s="36">
        <v>25.4</v>
      </c>
      <c r="P69" s="36">
        <v>3800</v>
      </c>
      <c r="Q69" s="31">
        <v>25.7</v>
      </c>
      <c r="R69" s="31">
        <v>500</v>
      </c>
      <c r="S69" s="31">
        <v>25.8</v>
      </c>
      <c r="T69" s="32">
        <v>7400</v>
      </c>
      <c r="U69" s="33">
        <v>6600</v>
      </c>
      <c r="V69" s="33"/>
      <c r="W69" s="37">
        <v>25.3</v>
      </c>
      <c r="X69" s="37">
        <v>25.3</v>
      </c>
      <c r="Y69" s="39">
        <v>25.2</v>
      </c>
    </row>
    <row r="70" spans="1:25" ht="16.5">
      <c r="A70" s="47" t="s">
        <v>1663</v>
      </c>
      <c r="B70" s="3" t="s">
        <v>101</v>
      </c>
      <c r="C70" s="23">
        <v>11.7</v>
      </c>
      <c r="D70" s="24">
        <v>10.3</v>
      </c>
      <c r="E70" s="25">
        <v>11</v>
      </c>
      <c r="F70" s="36">
        <v>11</v>
      </c>
      <c r="G70" s="36">
        <v>150</v>
      </c>
      <c r="H70" s="31">
        <v>11.1</v>
      </c>
      <c r="I70" s="31">
        <v>1000</v>
      </c>
      <c r="J70" s="31">
        <v>11.2</v>
      </c>
      <c r="K70" s="32">
        <v>2</v>
      </c>
      <c r="L70" s="29">
        <v>11.2</v>
      </c>
      <c r="M70" s="29">
        <v>1</v>
      </c>
      <c r="N70" s="30">
        <v>0.2</v>
      </c>
      <c r="O70" s="41">
        <v>11.7</v>
      </c>
      <c r="P70" s="41">
        <v>1</v>
      </c>
      <c r="Q70" s="35"/>
      <c r="R70" s="35"/>
      <c r="S70" s="35"/>
      <c r="T70" s="42"/>
      <c r="U70" s="33">
        <v>51</v>
      </c>
      <c r="V70" s="34">
        <v>11</v>
      </c>
      <c r="W70" s="29">
        <v>11.2</v>
      </c>
      <c r="X70" s="34">
        <v>11</v>
      </c>
      <c r="Y70" s="46"/>
    </row>
    <row r="71" spans="1:25" ht="16.5">
      <c r="A71" s="47" t="s">
        <v>1664</v>
      </c>
      <c r="B71" s="3" t="s">
        <v>103</v>
      </c>
      <c r="C71" s="23">
        <v>6</v>
      </c>
      <c r="D71" s="24">
        <v>5.4</v>
      </c>
      <c r="E71" s="25">
        <v>5.7</v>
      </c>
      <c r="F71" s="27">
        <v>5.5</v>
      </c>
      <c r="G71" s="27">
        <v>7855</v>
      </c>
      <c r="H71" s="27">
        <v>5.6</v>
      </c>
      <c r="I71" s="27">
        <v>8062</v>
      </c>
      <c r="J71" s="36">
        <v>5.7</v>
      </c>
      <c r="K71" s="38">
        <v>5732</v>
      </c>
      <c r="L71" s="34">
        <v>5.7</v>
      </c>
      <c r="M71" s="34">
        <v>6148</v>
      </c>
      <c r="N71" s="25"/>
      <c r="O71" s="31">
        <v>5.8</v>
      </c>
      <c r="P71" s="31">
        <v>7306</v>
      </c>
      <c r="Q71" s="31">
        <v>5.9</v>
      </c>
      <c r="R71" s="31">
        <v>16903</v>
      </c>
      <c r="S71" s="41">
        <v>6</v>
      </c>
      <c r="T71" s="43">
        <v>25170</v>
      </c>
      <c r="U71" s="33">
        <v>72231</v>
      </c>
      <c r="V71" s="34">
        <v>5.7</v>
      </c>
      <c r="W71" s="29">
        <v>5.9</v>
      </c>
      <c r="X71" s="37">
        <v>5.6</v>
      </c>
      <c r="Y71" s="46"/>
    </row>
    <row r="72" spans="1:25" ht="15.75">
      <c r="A72" s="47" t="s">
        <v>1882</v>
      </c>
      <c r="B72" s="16" t="s">
        <v>719</v>
      </c>
      <c r="C72" s="23">
        <v>14.9</v>
      </c>
      <c r="D72" s="24">
        <v>12.3</v>
      </c>
      <c r="E72" s="25">
        <v>13.6</v>
      </c>
      <c r="F72" s="35"/>
      <c r="G72" s="35"/>
      <c r="H72" s="35"/>
      <c r="I72" s="35"/>
      <c r="J72" s="26">
        <v>12.3</v>
      </c>
      <c r="K72" s="44">
        <v>100</v>
      </c>
      <c r="L72" s="23">
        <v>14.9</v>
      </c>
      <c r="M72" s="23">
        <v>100</v>
      </c>
      <c r="N72" s="40">
        <v>1.3</v>
      </c>
      <c r="O72" s="35"/>
      <c r="P72" s="35"/>
      <c r="Q72" s="35"/>
      <c r="R72" s="35"/>
      <c r="S72" s="35"/>
      <c r="T72" s="42"/>
      <c r="U72" s="33">
        <v>100</v>
      </c>
      <c r="V72" s="33"/>
      <c r="W72" s="23">
        <v>14.9</v>
      </c>
      <c r="X72" s="23">
        <v>14.9</v>
      </c>
      <c r="Y72" s="40">
        <v>14.9</v>
      </c>
    </row>
    <row r="73" spans="1:25" ht="16.5">
      <c r="A73" s="47" t="s">
        <v>1665</v>
      </c>
      <c r="B73" s="3" t="s">
        <v>105</v>
      </c>
      <c r="C73" s="23">
        <v>8.1</v>
      </c>
      <c r="D73" s="24">
        <v>7.1</v>
      </c>
      <c r="E73" s="25">
        <v>7.6</v>
      </c>
      <c r="F73" s="27">
        <v>7.3</v>
      </c>
      <c r="G73" s="27">
        <v>2741</v>
      </c>
      <c r="H73" s="27">
        <v>7.4</v>
      </c>
      <c r="I73" s="27">
        <v>2721</v>
      </c>
      <c r="J73" s="27">
        <v>7.5</v>
      </c>
      <c r="K73" s="28">
        <v>100</v>
      </c>
      <c r="L73" s="34">
        <v>7.6</v>
      </c>
      <c r="M73" s="34">
        <v>66</v>
      </c>
      <c r="N73" s="25"/>
      <c r="O73" s="36">
        <v>7.6</v>
      </c>
      <c r="P73" s="36">
        <v>1491</v>
      </c>
      <c r="Q73" s="31">
        <v>7.7</v>
      </c>
      <c r="R73" s="31">
        <v>2310</v>
      </c>
      <c r="S73" s="31">
        <v>7.8</v>
      </c>
      <c r="T73" s="32">
        <v>2363</v>
      </c>
      <c r="U73" s="33">
        <v>8292</v>
      </c>
      <c r="V73" s="37">
        <v>7.3</v>
      </c>
      <c r="W73" s="34">
        <v>7.6</v>
      </c>
      <c r="X73" s="37">
        <v>7.3</v>
      </c>
      <c r="Y73" s="46"/>
    </row>
    <row r="74" spans="1:25" ht="16.5">
      <c r="A74" s="47" t="s">
        <v>1883</v>
      </c>
      <c r="B74" s="3" t="s">
        <v>1585</v>
      </c>
      <c r="C74" s="23">
        <v>12.5</v>
      </c>
      <c r="D74" s="24">
        <v>10.3</v>
      </c>
      <c r="E74" s="25">
        <v>11.4</v>
      </c>
      <c r="F74" s="27">
        <v>11.2</v>
      </c>
      <c r="G74" s="27">
        <v>200</v>
      </c>
      <c r="H74" s="27">
        <v>11.3</v>
      </c>
      <c r="I74" s="27">
        <v>1600</v>
      </c>
      <c r="J74" s="36">
        <v>11.4</v>
      </c>
      <c r="K74" s="38">
        <v>8200</v>
      </c>
      <c r="L74" s="34">
        <v>11.4</v>
      </c>
      <c r="M74" s="34">
        <v>2200</v>
      </c>
      <c r="N74" s="25"/>
      <c r="O74" s="31">
        <v>11.5</v>
      </c>
      <c r="P74" s="31">
        <v>3900</v>
      </c>
      <c r="Q74" s="31">
        <v>11.6</v>
      </c>
      <c r="R74" s="31">
        <v>1300</v>
      </c>
      <c r="S74" s="31">
        <v>11.8</v>
      </c>
      <c r="T74" s="32">
        <v>10000</v>
      </c>
      <c r="U74" s="33">
        <v>2800</v>
      </c>
      <c r="V74" s="33"/>
      <c r="W74" s="34">
        <v>11.4</v>
      </c>
      <c r="X74" s="34">
        <v>11.4</v>
      </c>
      <c r="Y74" s="25">
        <v>11.4</v>
      </c>
    </row>
    <row r="75" spans="1:25" ht="15.75">
      <c r="A75" s="47" t="s">
        <v>1884</v>
      </c>
      <c r="B75" s="16" t="s">
        <v>721</v>
      </c>
      <c r="C75" s="23">
        <v>8.5</v>
      </c>
      <c r="D75" s="24">
        <v>7.1</v>
      </c>
      <c r="E75" s="25">
        <v>7.8</v>
      </c>
      <c r="F75" s="35"/>
      <c r="G75" s="35"/>
      <c r="H75" s="35"/>
      <c r="I75" s="35"/>
      <c r="J75" s="35"/>
      <c r="K75" s="42"/>
      <c r="L75" s="23">
        <v>8.5</v>
      </c>
      <c r="M75" s="23">
        <v>100</v>
      </c>
      <c r="N75" s="40">
        <v>0.7</v>
      </c>
      <c r="O75" s="26">
        <v>7.1</v>
      </c>
      <c r="P75" s="26">
        <v>11100</v>
      </c>
      <c r="Q75" s="41">
        <v>8.5</v>
      </c>
      <c r="R75" s="41">
        <v>1100</v>
      </c>
      <c r="S75" s="35"/>
      <c r="T75" s="42"/>
      <c r="U75" s="33">
        <v>100</v>
      </c>
      <c r="V75" s="33"/>
      <c r="W75" s="23">
        <v>8.5</v>
      </c>
      <c r="X75" s="23">
        <v>8.5</v>
      </c>
      <c r="Y75" s="40">
        <v>8.5</v>
      </c>
    </row>
    <row r="76" spans="1:25" ht="16.5">
      <c r="A76" s="47" t="s">
        <v>1666</v>
      </c>
      <c r="B76" s="3" t="s">
        <v>108</v>
      </c>
      <c r="C76" s="23">
        <v>3.7</v>
      </c>
      <c r="D76" s="24">
        <v>3.3</v>
      </c>
      <c r="E76" s="25">
        <v>3.5</v>
      </c>
      <c r="F76" s="35"/>
      <c r="G76" s="35"/>
      <c r="H76" s="26">
        <v>3.3</v>
      </c>
      <c r="I76" s="26">
        <v>441</v>
      </c>
      <c r="J76" s="27">
        <v>3.4</v>
      </c>
      <c r="K76" s="28">
        <v>20</v>
      </c>
      <c r="L76" s="34">
        <v>3.5</v>
      </c>
      <c r="M76" s="34">
        <v>1</v>
      </c>
      <c r="N76" s="25"/>
      <c r="O76" s="36">
        <v>3.5</v>
      </c>
      <c r="P76" s="36">
        <v>2271</v>
      </c>
      <c r="Q76" s="31">
        <v>3.6</v>
      </c>
      <c r="R76" s="31">
        <v>10</v>
      </c>
      <c r="S76" s="41">
        <v>3.7</v>
      </c>
      <c r="T76" s="43">
        <v>782</v>
      </c>
      <c r="U76" s="33">
        <v>301</v>
      </c>
      <c r="V76" s="24">
        <v>3.3</v>
      </c>
      <c r="W76" s="34">
        <v>3.5</v>
      </c>
      <c r="X76" s="24">
        <v>3.3</v>
      </c>
      <c r="Y76" s="46"/>
    </row>
    <row r="77" spans="1:25" ht="16.5">
      <c r="A77" s="47" t="s">
        <v>1667</v>
      </c>
      <c r="B77" s="3" t="s">
        <v>110</v>
      </c>
      <c r="C77" s="23">
        <v>22.8</v>
      </c>
      <c r="D77" s="24">
        <v>20</v>
      </c>
      <c r="E77" s="25">
        <v>21.4</v>
      </c>
      <c r="F77" s="36">
        <v>21.4</v>
      </c>
      <c r="G77" s="36">
        <v>11794</v>
      </c>
      <c r="H77" s="31">
        <v>21.5</v>
      </c>
      <c r="I77" s="31">
        <v>2602</v>
      </c>
      <c r="J77" s="31">
        <v>21.6</v>
      </c>
      <c r="K77" s="32">
        <v>1380</v>
      </c>
      <c r="L77" s="29">
        <v>21.7</v>
      </c>
      <c r="M77" s="29">
        <v>5238</v>
      </c>
      <c r="N77" s="30">
        <v>0.3</v>
      </c>
      <c r="O77" s="31">
        <v>21.7</v>
      </c>
      <c r="P77" s="31">
        <v>5229</v>
      </c>
      <c r="Q77" s="31">
        <v>21.8</v>
      </c>
      <c r="R77" s="31">
        <v>18178</v>
      </c>
      <c r="S77" s="31">
        <v>21.9</v>
      </c>
      <c r="T77" s="32">
        <v>7717</v>
      </c>
      <c r="U77" s="33">
        <v>413434</v>
      </c>
      <c r="V77" s="34">
        <v>21.4</v>
      </c>
      <c r="W77" s="29">
        <v>21.9</v>
      </c>
      <c r="X77" s="37">
        <v>21.3</v>
      </c>
      <c r="Y77" s="46"/>
    </row>
    <row r="78" spans="1:25" ht="15.75">
      <c r="A78" s="47" t="s">
        <v>1885</v>
      </c>
      <c r="B78" s="16" t="s">
        <v>723</v>
      </c>
      <c r="C78" s="23">
        <v>24.9</v>
      </c>
      <c r="D78" s="24">
        <v>20.5</v>
      </c>
      <c r="E78" s="25">
        <v>22.7</v>
      </c>
      <c r="F78" s="27">
        <v>21.2</v>
      </c>
      <c r="G78" s="27">
        <v>2500</v>
      </c>
      <c r="H78" s="27">
        <v>21.3</v>
      </c>
      <c r="I78" s="27">
        <v>500</v>
      </c>
      <c r="J78" s="27">
        <v>22</v>
      </c>
      <c r="K78" s="28">
        <v>300</v>
      </c>
      <c r="L78" s="33"/>
      <c r="M78" s="33"/>
      <c r="N78" s="46"/>
      <c r="O78" s="31">
        <v>24.5</v>
      </c>
      <c r="P78" s="31">
        <v>100</v>
      </c>
      <c r="Q78" s="31">
        <v>24.8</v>
      </c>
      <c r="R78" s="31">
        <v>1000</v>
      </c>
      <c r="S78" s="41">
        <v>24.9</v>
      </c>
      <c r="T78" s="43">
        <v>500</v>
      </c>
      <c r="U78" s="33"/>
      <c r="V78" s="33"/>
      <c r="W78" s="33"/>
      <c r="X78" s="33"/>
      <c r="Y78" s="46"/>
    </row>
    <row r="79" spans="1:25" ht="15.75">
      <c r="A79" s="47" t="s">
        <v>1886</v>
      </c>
      <c r="B79" s="58" t="s">
        <v>725</v>
      </c>
      <c r="C79" s="23">
        <v>10.6</v>
      </c>
      <c r="D79" s="24">
        <v>8.8000000000000007</v>
      </c>
      <c r="E79" s="25">
        <v>9.6999999999999993</v>
      </c>
      <c r="F79" s="27">
        <v>9.1</v>
      </c>
      <c r="G79" s="27">
        <v>1000</v>
      </c>
      <c r="H79" s="27">
        <v>9.3000000000000007</v>
      </c>
      <c r="I79" s="27">
        <v>1000</v>
      </c>
      <c r="J79" s="27">
        <v>9.4</v>
      </c>
      <c r="K79" s="28">
        <v>3000</v>
      </c>
      <c r="L79" s="29">
        <v>10</v>
      </c>
      <c r="M79" s="29">
        <v>100</v>
      </c>
      <c r="N79" s="30">
        <v>0.3</v>
      </c>
      <c r="O79" s="31">
        <v>10</v>
      </c>
      <c r="P79" s="31">
        <v>800</v>
      </c>
      <c r="Q79" s="31">
        <v>10.1</v>
      </c>
      <c r="R79" s="31">
        <v>100</v>
      </c>
      <c r="S79" s="31">
        <v>10.3</v>
      </c>
      <c r="T79" s="32">
        <v>1000</v>
      </c>
      <c r="U79" s="33">
        <v>100</v>
      </c>
      <c r="V79" s="33"/>
      <c r="W79" s="29">
        <v>10</v>
      </c>
      <c r="X79" s="29">
        <v>10</v>
      </c>
      <c r="Y79" s="30">
        <v>10</v>
      </c>
    </row>
    <row r="80" spans="1:25" ht="16.5">
      <c r="A80" s="47" t="s">
        <v>1462</v>
      </c>
      <c r="B80" s="3" t="s">
        <v>112</v>
      </c>
      <c r="C80" s="23">
        <v>31.6</v>
      </c>
      <c r="D80" s="24">
        <v>27.6</v>
      </c>
      <c r="E80" s="25">
        <v>29.6</v>
      </c>
      <c r="F80" s="27">
        <v>29</v>
      </c>
      <c r="G80" s="27">
        <v>52</v>
      </c>
      <c r="H80" s="27">
        <v>29.1</v>
      </c>
      <c r="I80" s="27">
        <v>109</v>
      </c>
      <c r="J80" s="27">
        <v>29.2</v>
      </c>
      <c r="K80" s="28">
        <v>39</v>
      </c>
      <c r="L80" s="37">
        <v>29.1</v>
      </c>
      <c r="M80" s="37">
        <v>50</v>
      </c>
      <c r="N80" s="39">
        <v>-0.5</v>
      </c>
      <c r="O80" s="36">
        <v>29.6</v>
      </c>
      <c r="P80" s="36">
        <v>36</v>
      </c>
      <c r="Q80" s="31">
        <v>29.8</v>
      </c>
      <c r="R80" s="31">
        <v>50</v>
      </c>
      <c r="S80" s="31">
        <v>29.9</v>
      </c>
      <c r="T80" s="32">
        <v>20</v>
      </c>
      <c r="U80" s="33">
        <v>51</v>
      </c>
      <c r="V80" s="37">
        <v>29.1</v>
      </c>
      <c r="W80" s="37">
        <v>29.1</v>
      </c>
      <c r="X80" s="37">
        <v>29.1</v>
      </c>
      <c r="Y80" s="46"/>
    </row>
    <row r="81" spans="1:25" ht="16.5">
      <c r="A81" s="47" t="s">
        <v>1668</v>
      </c>
      <c r="B81" s="3" t="s">
        <v>114</v>
      </c>
      <c r="C81" s="23">
        <v>8.6</v>
      </c>
      <c r="D81" s="24">
        <v>7.6</v>
      </c>
      <c r="E81" s="25">
        <v>8.1</v>
      </c>
      <c r="F81" s="27">
        <v>8</v>
      </c>
      <c r="G81" s="27">
        <v>1570</v>
      </c>
      <c r="H81" s="36">
        <v>8.1</v>
      </c>
      <c r="I81" s="36">
        <v>1231</v>
      </c>
      <c r="J81" s="31">
        <v>8.1999999999999993</v>
      </c>
      <c r="K81" s="32">
        <v>23</v>
      </c>
      <c r="L81" s="29">
        <v>8.3000000000000007</v>
      </c>
      <c r="M81" s="29">
        <v>111</v>
      </c>
      <c r="N81" s="30">
        <v>0.2</v>
      </c>
      <c r="O81" s="31">
        <v>8.3000000000000007</v>
      </c>
      <c r="P81" s="31">
        <v>986</v>
      </c>
      <c r="Q81" s="31">
        <v>8.4</v>
      </c>
      <c r="R81" s="31">
        <v>805</v>
      </c>
      <c r="S81" s="31">
        <v>8.5</v>
      </c>
      <c r="T81" s="32">
        <v>1523</v>
      </c>
      <c r="U81" s="33">
        <v>6550</v>
      </c>
      <c r="V81" s="34">
        <v>8.1</v>
      </c>
      <c r="W81" s="29">
        <v>8.4</v>
      </c>
      <c r="X81" s="34">
        <v>8.1</v>
      </c>
      <c r="Y81" s="46"/>
    </row>
    <row r="82" spans="1:25" ht="16.5">
      <c r="A82" s="47" t="s">
        <v>1669</v>
      </c>
      <c r="B82" s="3" t="s">
        <v>118</v>
      </c>
      <c r="C82" s="23">
        <v>17.100000000000001</v>
      </c>
      <c r="D82" s="24">
        <v>14.9</v>
      </c>
      <c r="E82" s="25">
        <v>16</v>
      </c>
      <c r="F82" s="27">
        <v>15.3</v>
      </c>
      <c r="G82" s="27">
        <v>60</v>
      </c>
      <c r="H82" s="27">
        <v>15.7</v>
      </c>
      <c r="I82" s="27">
        <v>200</v>
      </c>
      <c r="J82" s="27">
        <v>15.8</v>
      </c>
      <c r="K82" s="28">
        <v>5</v>
      </c>
      <c r="L82" s="33"/>
      <c r="M82" s="33"/>
      <c r="N82" s="46"/>
      <c r="O82" s="31">
        <v>16.3</v>
      </c>
      <c r="P82" s="31">
        <v>7</v>
      </c>
      <c r="Q82" s="31">
        <v>16.399999999999999</v>
      </c>
      <c r="R82" s="31">
        <v>150</v>
      </c>
      <c r="S82" s="31">
        <v>16.5</v>
      </c>
      <c r="T82" s="32">
        <v>100</v>
      </c>
      <c r="U82" s="33"/>
      <c r="V82" s="33"/>
      <c r="W82" s="33"/>
      <c r="X82" s="33"/>
      <c r="Y82" s="46"/>
    </row>
    <row r="83" spans="1:25" ht="16.5">
      <c r="A83" s="47" t="s">
        <v>1887</v>
      </c>
      <c r="B83" s="16" t="s">
        <v>727</v>
      </c>
      <c r="C83" s="23">
        <v>5.7</v>
      </c>
      <c r="D83" s="24">
        <v>4.7</v>
      </c>
      <c r="E83" s="25">
        <v>5.2</v>
      </c>
      <c r="F83" s="35"/>
      <c r="G83" s="35"/>
      <c r="H83" s="35"/>
      <c r="I83" s="35"/>
      <c r="J83" s="27">
        <v>5</v>
      </c>
      <c r="K83" s="28">
        <v>1500</v>
      </c>
      <c r="L83" s="33"/>
      <c r="M83" s="33"/>
      <c r="N83" s="46"/>
      <c r="O83" s="41">
        <v>5.7</v>
      </c>
      <c r="P83" s="41">
        <v>500</v>
      </c>
      <c r="Q83" s="35"/>
      <c r="R83" s="35"/>
      <c r="S83" s="35"/>
      <c r="T83" s="42"/>
      <c r="U83" s="33">
        <v>100</v>
      </c>
      <c r="V83" s="33"/>
      <c r="W83" s="33"/>
      <c r="X83" s="33"/>
      <c r="Y83" s="46"/>
    </row>
    <row r="84" spans="1:25" ht="16.5">
      <c r="A84" s="47" t="s">
        <v>1521</v>
      </c>
      <c r="B84" s="3" t="s">
        <v>121</v>
      </c>
      <c r="C84" s="23">
        <v>8</v>
      </c>
      <c r="D84" s="24">
        <v>7</v>
      </c>
      <c r="E84" s="25">
        <v>7.5</v>
      </c>
      <c r="F84" s="27">
        <v>7.2</v>
      </c>
      <c r="G84" s="27">
        <v>254</v>
      </c>
      <c r="H84" s="27">
        <v>7.3</v>
      </c>
      <c r="I84" s="27">
        <v>273</v>
      </c>
      <c r="J84" s="27">
        <v>7.4</v>
      </c>
      <c r="K84" s="28">
        <v>19</v>
      </c>
      <c r="L84" s="37">
        <v>7.4</v>
      </c>
      <c r="M84" s="37">
        <v>10</v>
      </c>
      <c r="N84" s="39">
        <v>-0.1</v>
      </c>
      <c r="O84" s="36">
        <v>7.5</v>
      </c>
      <c r="P84" s="36">
        <v>2125</v>
      </c>
      <c r="Q84" s="31">
        <v>7.6</v>
      </c>
      <c r="R84" s="31">
        <v>3449</v>
      </c>
      <c r="S84" s="31">
        <v>7.7</v>
      </c>
      <c r="T84" s="32">
        <v>3505</v>
      </c>
      <c r="U84" s="33">
        <v>1669</v>
      </c>
      <c r="V84" s="34">
        <v>7.5</v>
      </c>
      <c r="W84" s="34">
        <v>7.5</v>
      </c>
      <c r="X84" s="37">
        <v>7.4</v>
      </c>
      <c r="Y84" s="46"/>
    </row>
    <row r="85" spans="1:25" ht="15.75">
      <c r="A85" s="47" t="s">
        <v>1888</v>
      </c>
      <c r="B85" s="16" t="s">
        <v>729</v>
      </c>
      <c r="C85" s="23">
        <v>18.3</v>
      </c>
      <c r="D85" s="24">
        <v>15.1</v>
      </c>
      <c r="E85" s="25">
        <v>16.7</v>
      </c>
      <c r="F85" s="27">
        <v>16.600000000000001</v>
      </c>
      <c r="G85" s="27">
        <v>14500</v>
      </c>
      <c r="H85" s="36">
        <v>16.7</v>
      </c>
      <c r="I85" s="36">
        <v>4200</v>
      </c>
      <c r="J85" s="31">
        <v>16.8</v>
      </c>
      <c r="K85" s="32">
        <v>5400</v>
      </c>
      <c r="L85" s="29">
        <v>16.8</v>
      </c>
      <c r="M85" s="29">
        <v>1400</v>
      </c>
      <c r="N85" s="30">
        <v>0.1</v>
      </c>
      <c r="O85" s="31">
        <v>16.899999999999999</v>
      </c>
      <c r="P85" s="31">
        <v>1500</v>
      </c>
      <c r="Q85" s="31">
        <v>17</v>
      </c>
      <c r="R85" s="31">
        <v>1200</v>
      </c>
      <c r="S85" s="31">
        <v>17.100000000000001</v>
      </c>
      <c r="T85" s="32">
        <v>1900</v>
      </c>
      <c r="U85" s="33">
        <v>194500</v>
      </c>
      <c r="V85" s="33"/>
      <c r="W85" s="34">
        <v>16.7</v>
      </c>
      <c r="X85" s="29">
        <v>17.399999999999999</v>
      </c>
      <c r="Y85" s="39">
        <v>16.5</v>
      </c>
    </row>
    <row r="86" spans="1:25" ht="16.5">
      <c r="A86" s="47" t="s">
        <v>1889</v>
      </c>
      <c r="B86" s="16" t="s">
        <v>731</v>
      </c>
      <c r="C86" s="23">
        <v>12.1</v>
      </c>
      <c r="D86" s="24">
        <v>9.9</v>
      </c>
      <c r="E86" s="25">
        <v>11</v>
      </c>
      <c r="F86" s="27">
        <v>10.8</v>
      </c>
      <c r="G86" s="27">
        <v>5400</v>
      </c>
      <c r="H86" s="27">
        <v>10.9</v>
      </c>
      <c r="I86" s="27">
        <v>6500</v>
      </c>
      <c r="J86" s="36">
        <v>11</v>
      </c>
      <c r="K86" s="38">
        <v>300</v>
      </c>
      <c r="L86" s="34">
        <v>11</v>
      </c>
      <c r="M86" s="34">
        <v>700</v>
      </c>
      <c r="N86" s="25"/>
      <c r="O86" s="31">
        <v>11.2</v>
      </c>
      <c r="P86" s="31">
        <v>600</v>
      </c>
      <c r="Q86" s="31">
        <v>11.3</v>
      </c>
      <c r="R86" s="31">
        <v>1500</v>
      </c>
      <c r="S86" s="31">
        <v>11.4</v>
      </c>
      <c r="T86" s="32">
        <v>4000</v>
      </c>
      <c r="U86" s="33">
        <v>8600</v>
      </c>
      <c r="V86" s="33"/>
      <c r="W86" s="34">
        <v>11</v>
      </c>
      <c r="X86" s="29">
        <v>11.2</v>
      </c>
      <c r="Y86" s="25">
        <v>11</v>
      </c>
    </row>
    <row r="87" spans="1:25" ht="16.5">
      <c r="A87" s="47" t="s">
        <v>1670</v>
      </c>
      <c r="B87" s="3" t="s">
        <v>124</v>
      </c>
      <c r="C87" s="23">
        <v>11.7</v>
      </c>
      <c r="D87" s="24">
        <v>10.3</v>
      </c>
      <c r="E87" s="25">
        <v>11</v>
      </c>
      <c r="F87" s="35"/>
      <c r="G87" s="35"/>
      <c r="H87" s="35"/>
      <c r="I87" s="35"/>
      <c r="J87" s="35"/>
      <c r="K87" s="42"/>
      <c r="L87" s="33"/>
      <c r="M87" s="33"/>
      <c r="N87" s="46"/>
      <c r="O87" s="27">
        <v>10.8</v>
      </c>
      <c r="P87" s="27">
        <v>101</v>
      </c>
      <c r="Q87" s="27">
        <v>10.9</v>
      </c>
      <c r="R87" s="27">
        <v>964</v>
      </c>
      <c r="S87" s="36">
        <v>11</v>
      </c>
      <c r="T87" s="38">
        <v>980</v>
      </c>
      <c r="U87" s="33"/>
      <c r="V87" s="33"/>
      <c r="W87" s="33"/>
      <c r="X87" s="33"/>
      <c r="Y87" s="46"/>
    </row>
    <row r="88" spans="1:25" ht="16.5">
      <c r="A88" s="47" t="s">
        <v>1671</v>
      </c>
      <c r="B88" s="3" t="s">
        <v>126</v>
      </c>
      <c r="C88" s="23">
        <v>14.7</v>
      </c>
      <c r="D88" s="24">
        <v>12.9</v>
      </c>
      <c r="E88" s="25">
        <v>13.8</v>
      </c>
      <c r="F88" s="35"/>
      <c r="G88" s="35"/>
      <c r="H88" s="26">
        <v>12.9</v>
      </c>
      <c r="I88" s="26">
        <v>10</v>
      </c>
      <c r="J88" s="27">
        <v>13.5</v>
      </c>
      <c r="K88" s="28">
        <v>100</v>
      </c>
      <c r="L88" s="33"/>
      <c r="M88" s="33"/>
      <c r="N88" s="46"/>
      <c r="O88" s="31">
        <v>14.4</v>
      </c>
      <c r="P88" s="31">
        <v>23</v>
      </c>
      <c r="Q88" s="31">
        <v>14.5</v>
      </c>
      <c r="R88" s="31">
        <v>560</v>
      </c>
      <c r="S88" s="41">
        <v>14.7</v>
      </c>
      <c r="T88" s="43">
        <v>20</v>
      </c>
      <c r="U88" s="33"/>
      <c r="V88" s="33"/>
      <c r="W88" s="33"/>
      <c r="X88" s="33"/>
      <c r="Y88" s="46"/>
    </row>
    <row r="89" spans="1:25" ht="16.5">
      <c r="A89" s="47" t="s">
        <v>1672</v>
      </c>
      <c r="B89" s="3" t="s">
        <v>128</v>
      </c>
      <c r="C89" s="23">
        <v>6.9</v>
      </c>
      <c r="D89" s="24">
        <v>6.1</v>
      </c>
      <c r="E89" s="25">
        <v>6.5</v>
      </c>
      <c r="F89" s="27">
        <v>6.3</v>
      </c>
      <c r="G89" s="27">
        <v>1141</v>
      </c>
      <c r="H89" s="27">
        <v>6.4</v>
      </c>
      <c r="I89" s="27">
        <v>524</v>
      </c>
      <c r="J89" s="36">
        <v>6.5</v>
      </c>
      <c r="K89" s="38">
        <v>1661</v>
      </c>
      <c r="L89" s="34">
        <v>6.5</v>
      </c>
      <c r="M89" s="34">
        <v>2000</v>
      </c>
      <c r="N89" s="25"/>
      <c r="O89" s="31">
        <v>6.6</v>
      </c>
      <c r="P89" s="31">
        <v>1973</v>
      </c>
      <c r="Q89" s="31">
        <v>6.7</v>
      </c>
      <c r="R89" s="31">
        <v>801</v>
      </c>
      <c r="S89" s="31">
        <v>6.8</v>
      </c>
      <c r="T89" s="32">
        <v>3355</v>
      </c>
      <c r="U89" s="33">
        <v>7448</v>
      </c>
      <c r="V89" s="37">
        <v>6.4</v>
      </c>
      <c r="W89" s="29">
        <v>6.6</v>
      </c>
      <c r="X89" s="37">
        <v>6.3</v>
      </c>
      <c r="Y89" s="46"/>
    </row>
    <row r="90" spans="1:25" ht="16.5">
      <c r="A90" s="47" t="s">
        <v>1673</v>
      </c>
      <c r="B90" s="3" t="s">
        <v>130</v>
      </c>
      <c r="C90" s="23">
        <v>41.8</v>
      </c>
      <c r="D90" s="24">
        <v>36.4</v>
      </c>
      <c r="E90" s="25">
        <v>39.1</v>
      </c>
      <c r="F90" s="31">
        <v>39.799999999999997</v>
      </c>
      <c r="G90" s="31">
        <v>33</v>
      </c>
      <c r="H90" s="31">
        <v>40</v>
      </c>
      <c r="I90" s="31">
        <v>282</v>
      </c>
      <c r="J90" s="31">
        <v>40.200000000000003</v>
      </c>
      <c r="K90" s="32">
        <v>82</v>
      </c>
      <c r="L90" s="29">
        <v>40.200000000000003</v>
      </c>
      <c r="M90" s="29">
        <v>1400</v>
      </c>
      <c r="N90" s="30">
        <v>1.1000000000000001</v>
      </c>
      <c r="O90" s="31">
        <v>40.299999999999997</v>
      </c>
      <c r="P90" s="31">
        <v>100</v>
      </c>
      <c r="Q90" s="31">
        <v>40.4</v>
      </c>
      <c r="R90" s="31">
        <v>451</v>
      </c>
      <c r="S90" s="31">
        <v>40.5</v>
      </c>
      <c r="T90" s="32">
        <v>700</v>
      </c>
      <c r="U90" s="33">
        <v>22731</v>
      </c>
      <c r="V90" s="34">
        <v>39.1</v>
      </c>
      <c r="W90" s="23">
        <v>41.8</v>
      </c>
      <c r="X90" s="37">
        <v>39</v>
      </c>
      <c r="Y90" s="46">
        <v>4760</v>
      </c>
    </row>
    <row r="91" spans="1:25" ht="16.5">
      <c r="A91" s="47" t="s">
        <v>1674</v>
      </c>
      <c r="B91" s="3" t="s">
        <v>135</v>
      </c>
      <c r="C91" s="23">
        <v>36.200000000000003</v>
      </c>
      <c r="D91" s="24">
        <v>31.6</v>
      </c>
      <c r="E91" s="25">
        <v>33.9</v>
      </c>
      <c r="F91" s="35"/>
      <c r="G91" s="35"/>
      <c r="H91" s="26">
        <v>31.6</v>
      </c>
      <c r="I91" s="26">
        <v>5</v>
      </c>
      <c r="J91" s="27">
        <v>32</v>
      </c>
      <c r="K91" s="28">
        <v>5</v>
      </c>
      <c r="L91" s="29">
        <v>34.9</v>
      </c>
      <c r="M91" s="29">
        <v>1</v>
      </c>
      <c r="N91" s="30">
        <v>1</v>
      </c>
      <c r="O91" s="31">
        <v>35</v>
      </c>
      <c r="P91" s="31">
        <v>1</v>
      </c>
      <c r="Q91" s="35"/>
      <c r="R91" s="35"/>
      <c r="S91" s="35"/>
      <c r="T91" s="42"/>
      <c r="U91" s="33">
        <v>6</v>
      </c>
      <c r="V91" s="37">
        <v>33.5</v>
      </c>
      <c r="W91" s="29">
        <v>34.9</v>
      </c>
      <c r="X91" s="37">
        <v>33.5</v>
      </c>
      <c r="Y91" s="46"/>
    </row>
    <row r="92" spans="1:25" ht="15.75">
      <c r="A92" s="47" t="s">
        <v>1890</v>
      </c>
      <c r="B92" s="16" t="s">
        <v>733</v>
      </c>
      <c r="C92" s="23">
        <v>22</v>
      </c>
      <c r="D92" s="24">
        <v>18</v>
      </c>
      <c r="E92" s="25">
        <v>20</v>
      </c>
      <c r="F92" s="27">
        <v>19.5</v>
      </c>
      <c r="G92" s="27">
        <v>800</v>
      </c>
      <c r="H92" s="27">
        <v>19.600000000000001</v>
      </c>
      <c r="I92" s="27">
        <v>1000</v>
      </c>
      <c r="J92" s="36">
        <v>20</v>
      </c>
      <c r="K92" s="38">
        <v>2000</v>
      </c>
      <c r="L92" s="29">
        <v>20.3</v>
      </c>
      <c r="M92" s="29">
        <v>500</v>
      </c>
      <c r="N92" s="30">
        <v>0.3</v>
      </c>
      <c r="O92" s="31">
        <v>20.6</v>
      </c>
      <c r="P92" s="31">
        <v>5000</v>
      </c>
      <c r="Q92" s="31">
        <v>20.7</v>
      </c>
      <c r="R92" s="31">
        <v>1000</v>
      </c>
      <c r="S92" s="31">
        <v>20.9</v>
      </c>
      <c r="T92" s="32">
        <v>2400</v>
      </c>
      <c r="U92" s="33">
        <v>4210</v>
      </c>
      <c r="V92" s="33"/>
      <c r="W92" s="34">
        <v>20</v>
      </c>
      <c r="X92" s="29">
        <v>20.5</v>
      </c>
      <c r="Y92" s="25">
        <v>20</v>
      </c>
    </row>
    <row r="93" spans="1:25" ht="15.75">
      <c r="A93" s="47" t="s">
        <v>1891</v>
      </c>
      <c r="B93" s="16" t="s">
        <v>735</v>
      </c>
      <c r="C93" s="23">
        <v>8.5</v>
      </c>
      <c r="D93" s="24">
        <v>7.1</v>
      </c>
      <c r="E93" s="25">
        <v>7.8</v>
      </c>
      <c r="F93" s="27">
        <v>7.4</v>
      </c>
      <c r="G93" s="27">
        <v>300</v>
      </c>
      <c r="H93" s="31">
        <v>7.9</v>
      </c>
      <c r="I93" s="31">
        <v>400</v>
      </c>
      <c r="J93" s="41">
        <v>8.5</v>
      </c>
      <c r="K93" s="43">
        <v>300</v>
      </c>
      <c r="L93" s="23">
        <v>8.5</v>
      </c>
      <c r="M93" s="23">
        <v>500</v>
      </c>
      <c r="N93" s="40">
        <v>0.7</v>
      </c>
      <c r="O93" s="35"/>
      <c r="P93" s="35"/>
      <c r="Q93" s="35"/>
      <c r="R93" s="35"/>
      <c r="S93" s="35"/>
      <c r="T93" s="42"/>
      <c r="U93" s="33">
        <v>6500</v>
      </c>
      <c r="V93" s="33"/>
      <c r="W93" s="23">
        <v>8.5</v>
      </c>
      <c r="X93" s="23">
        <v>8.5</v>
      </c>
      <c r="Y93" s="30">
        <v>8.4</v>
      </c>
    </row>
    <row r="94" spans="1:25" ht="16.5">
      <c r="A94" s="47" t="s">
        <v>1675</v>
      </c>
      <c r="B94" s="3" t="s">
        <v>137</v>
      </c>
      <c r="C94" s="23">
        <v>47.7</v>
      </c>
      <c r="D94" s="24">
        <v>41.5</v>
      </c>
      <c r="E94" s="25">
        <v>44.6</v>
      </c>
      <c r="F94" s="31">
        <v>45</v>
      </c>
      <c r="G94" s="31">
        <v>2835</v>
      </c>
      <c r="H94" s="31">
        <v>45.1</v>
      </c>
      <c r="I94" s="31">
        <v>280</v>
      </c>
      <c r="J94" s="31">
        <v>45.2</v>
      </c>
      <c r="K94" s="32">
        <v>84</v>
      </c>
      <c r="L94" s="29">
        <v>45.2</v>
      </c>
      <c r="M94" s="29">
        <v>948</v>
      </c>
      <c r="N94" s="30">
        <v>0.6</v>
      </c>
      <c r="O94" s="31">
        <v>45.3</v>
      </c>
      <c r="P94" s="31">
        <v>239</v>
      </c>
      <c r="Q94" s="31">
        <v>45.4</v>
      </c>
      <c r="R94" s="31">
        <v>1421</v>
      </c>
      <c r="S94" s="31">
        <v>45.5</v>
      </c>
      <c r="T94" s="32">
        <v>1652</v>
      </c>
      <c r="U94" s="33">
        <v>45952</v>
      </c>
      <c r="V94" s="29">
        <v>44.7</v>
      </c>
      <c r="W94" s="29">
        <v>45.7</v>
      </c>
      <c r="X94" s="37">
        <v>44.3</v>
      </c>
      <c r="Y94" s="46">
        <v>6361</v>
      </c>
    </row>
    <row r="95" spans="1:25" ht="15.75">
      <c r="A95" s="47" t="s">
        <v>1544</v>
      </c>
      <c r="B95" s="58" t="s">
        <v>737</v>
      </c>
      <c r="C95" s="23">
        <v>10.1</v>
      </c>
      <c r="D95" s="24">
        <v>8.3000000000000007</v>
      </c>
      <c r="E95" s="25">
        <v>9.1999999999999993</v>
      </c>
      <c r="F95" s="35"/>
      <c r="G95" s="35"/>
      <c r="H95" s="35"/>
      <c r="I95" s="35"/>
      <c r="J95" s="35"/>
      <c r="K95" s="42"/>
      <c r="L95" s="33"/>
      <c r="M95" s="33"/>
      <c r="N95" s="46"/>
      <c r="O95" s="31">
        <v>10</v>
      </c>
      <c r="P95" s="31">
        <v>100</v>
      </c>
      <c r="Q95" s="41">
        <v>10.1</v>
      </c>
      <c r="R95" s="41">
        <v>400</v>
      </c>
      <c r="S95" s="35"/>
      <c r="T95" s="42"/>
      <c r="U95" s="33"/>
      <c r="V95" s="33"/>
      <c r="W95" s="33"/>
      <c r="X95" s="33"/>
      <c r="Y95" s="46"/>
    </row>
    <row r="96" spans="1:25" ht="15.75">
      <c r="A96" s="47" t="s">
        <v>1489</v>
      </c>
      <c r="B96" s="16" t="s">
        <v>739</v>
      </c>
      <c r="C96" s="23">
        <v>4.4000000000000004</v>
      </c>
      <c r="D96" s="24">
        <v>3.6</v>
      </c>
      <c r="E96" s="25">
        <v>4</v>
      </c>
      <c r="F96" s="35"/>
      <c r="G96" s="35"/>
      <c r="H96" s="35"/>
      <c r="I96" s="35"/>
      <c r="J96" s="26">
        <v>3.6</v>
      </c>
      <c r="K96" s="44">
        <v>900</v>
      </c>
      <c r="L96" s="37">
        <v>3.9</v>
      </c>
      <c r="M96" s="37">
        <v>100</v>
      </c>
      <c r="N96" s="39">
        <v>-0.1</v>
      </c>
      <c r="O96" s="27">
        <v>3.9</v>
      </c>
      <c r="P96" s="27">
        <v>9800</v>
      </c>
      <c r="Q96" s="36">
        <v>4</v>
      </c>
      <c r="R96" s="36">
        <v>3700</v>
      </c>
      <c r="S96" s="31">
        <v>4.0999999999999996</v>
      </c>
      <c r="T96" s="32">
        <v>4900</v>
      </c>
      <c r="U96" s="33">
        <v>11100</v>
      </c>
      <c r="V96" s="33"/>
      <c r="W96" s="24">
        <v>3.6</v>
      </c>
      <c r="X96" s="37">
        <v>3.9</v>
      </c>
      <c r="Y96" s="45">
        <v>3.6</v>
      </c>
    </row>
    <row r="97" spans="1:25" ht="15.75">
      <c r="A97" s="47" t="s">
        <v>1892</v>
      </c>
      <c r="B97" s="16" t="s">
        <v>741</v>
      </c>
      <c r="C97" s="23">
        <v>35.700000000000003</v>
      </c>
      <c r="D97" s="24">
        <v>29.3</v>
      </c>
      <c r="E97" s="25">
        <v>32.5</v>
      </c>
      <c r="F97" s="35"/>
      <c r="G97" s="35"/>
      <c r="H97" s="26">
        <v>29.3</v>
      </c>
      <c r="I97" s="26">
        <v>1000</v>
      </c>
      <c r="J97" s="27">
        <v>32</v>
      </c>
      <c r="K97" s="28">
        <v>2000</v>
      </c>
      <c r="L97" s="33"/>
      <c r="M97" s="33"/>
      <c r="N97" s="46"/>
      <c r="O97" s="36">
        <v>32.5</v>
      </c>
      <c r="P97" s="36">
        <v>300</v>
      </c>
      <c r="Q97" s="31">
        <v>33</v>
      </c>
      <c r="R97" s="31">
        <v>200</v>
      </c>
      <c r="S97" s="31">
        <v>34</v>
      </c>
      <c r="T97" s="32">
        <v>1000</v>
      </c>
      <c r="U97" s="33"/>
      <c r="V97" s="33"/>
      <c r="W97" s="33"/>
      <c r="X97" s="33"/>
      <c r="Y97" s="46"/>
    </row>
    <row r="98" spans="1:25" ht="15.75">
      <c r="A98" s="47" t="s">
        <v>1893</v>
      </c>
      <c r="B98" s="16" t="s">
        <v>743</v>
      </c>
      <c r="C98" s="23">
        <v>8.4</v>
      </c>
      <c r="D98" s="24">
        <v>7</v>
      </c>
      <c r="E98" s="25">
        <v>7.7</v>
      </c>
      <c r="F98" s="35"/>
      <c r="G98" s="35"/>
      <c r="H98" s="35"/>
      <c r="I98" s="35"/>
      <c r="J98" s="26">
        <v>7</v>
      </c>
      <c r="K98" s="44">
        <v>400</v>
      </c>
      <c r="L98" s="29">
        <v>7.8</v>
      </c>
      <c r="M98" s="29">
        <v>500</v>
      </c>
      <c r="N98" s="30">
        <v>0.1</v>
      </c>
      <c r="O98" s="27">
        <v>7.6</v>
      </c>
      <c r="P98" s="27">
        <v>1900</v>
      </c>
      <c r="Q98" s="36">
        <v>7.7</v>
      </c>
      <c r="R98" s="36">
        <v>300</v>
      </c>
      <c r="S98" s="31">
        <v>7.8</v>
      </c>
      <c r="T98" s="32">
        <v>3000</v>
      </c>
      <c r="U98" s="33">
        <v>1500</v>
      </c>
      <c r="V98" s="33"/>
      <c r="W98" s="29">
        <v>7.8</v>
      </c>
      <c r="X98" s="29">
        <v>7.8</v>
      </c>
      <c r="Y98" s="30">
        <v>7.8</v>
      </c>
    </row>
    <row r="99" spans="1:25" ht="16.5">
      <c r="A99" s="47" t="s">
        <v>1676</v>
      </c>
      <c r="B99" s="7" t="s">
        <v>139</v>
      </c>
      <c r="C99" s="23">
        <v>65</v>
      </c>
      <c r="D99" s="24">
        <v>57</v>
      </c>
      <c r="E99" s="25">
        <v>61</v>
      </c>
      <c r="F99" s="27">
        <v>60</v>
      </c>
      <c r="G99" s="27">
        <v>975</v>
      </c>
      <c r="H99" s="27">
        <v>60.5</v>
      </c>
      <c r="I99" s="27">
        <v>1006</v>
      </c>
      <c r="J99" s="31">
        <v>61.5</v>
      </c>
      <c r="K99" s="32">
        <v>4</v>
      </c>
      <c r="L99" s="29">
        <v>62</v>
      </c>
      <c r="M99" s="29">
        <v>1</v>
      </c>
      <c r="N99" s="30">
        <v>1</v>
      </c>
      <c r="O99" s="31">
        <v>62</v>
      </c>
      <c r="P99" s="31">
        <v>1272</v>
      </c>
      <c r="Q99" s="31">
        <v>62.5</v>
      </c>
      <c r="R99" s="31">
        <v>300</v>
      </c>
      <c r="S99" s="31">
        <v>63</v>
      </c>
      <c r="T99" s="32">
        <v>110</v>
      </c>
      <c r="U99" s="33">
        <v>322</v>
      </c>
      <c r="V99" s="34">
        <v>61</v>
      </c>
      <c r="W99" s="29">
        <v>62</v>
      </c>
      <c r="X99" s="34">
        <v>61</v>
      </c>
      <c r="Y99" s="46"/>
    </row>
    <row r="100" spans="1:25" ht="16.5">
      <c r="A100" s="47" t="s">
        <v>1677</v>
      </c>
      <c r="B100" s="7" t="s">
        <v>141</v>
      </c>
      <c r="C100" s="23">
        <v>15.5</v>
      </c>
      <c r="D100" s="24">
        <v>13.5</v>
      </c>
      <c r="E100" s="25">
        <v>14.5</v>
      </c>
      <c r="F100" s="27">
        <v>14.4</v>
      </c>
      <c r="G100" s="27">
        <v>3670</v>
      </c>
      <c r="H100" s="36">
        <v>14.5</v>
      </c>
      <c r="I100" s="36">
        <v>15342</v>
      </c>
      <c r="J100" s="31">
        <v>14.6</v>
      </c>
      <c r="K100" s="32">
        <v>3299</v>
      </c>
      <c r="L100" s="29">
        <v>14.6</v>
      </c>
      <c r="M100" s="29">
        <v>792</v>
      </c>
      <c r="N100" s="30">
        <v>0.1</v>
      </c>
      <c r="O100" s="31">
        <v>14.7</v>
      </c>
      <c r="P100" s="31">
        <v>48284</v>
      </c>
      <c r="Q100" s="31">
        <v>14.8</v>
      </c>
      <c r="R100" s="31">
        <v>5849</v>
      </c>
      <c r="S100" s="31">
        <v>14.9</v>
      </c>
      <c r="T100" s="32">
        <v>1534</v>
      </c>
      <c r="U100" s="33">
        <v>18023</v>
      </c>
      <c r="V100" s="29">
        <v>14.6</v>
      </c>
      <c r="W100" s="29">
        <v>14.7</v>
      </c>
      <c r="X100" s="34">
        <v>14.5</v>
      </c>
      <c r="Y100" s="46">
        <v>6600</v>
      </c>
    </row>
    <row r="101" spans="1:25" ht="16.5">
      <c r="A101" s="47" t="s">
        <v>1592</v>
      </c>
      <c r="B101" s="7" t="s">
        <v>144</v>
      </c>
      <c r="C101" s="23">
        <v>13.9</v>
      </c>
      <c r="D101" s="24">
        <v>12.1</v>
      </c>
      <c r="E101" s="25">
        <v>13</v>
      </c>
      <c r="F101" s="35"/>
      <c r="G101" s="35"/>
      <c r="H101" s="26">
        <v>12.1</v>
      </c>
      <c r="I101" s="26">
        <v>505</v>
      </c>
      <c r="J101" s="27">
        <v>12.2</v>
      </c>
      <c r="K101" s="28">
        <v>29</v>
      </c>
      <c r="L101" s="29">
        <v>13.2</v>
      </c>
      <c r="M101" s="29">
        <v>2</v>
      </c>
      <c r="N101" s="30">
        <v>0.2</v>
      </c>
      <c r="O101" s="31">
        <v>13.2</v>
      </c>
      <c r="P101" s="31">
        <v>664</v>
      </c>
      <c r="Q101" s="31">
        <v>13.6</v>
      </c>
      <c r="R101" s="31">
        <v>20</v>
      </c>
      <c r="S101" s="31">
        <v>13.7</v>
      </c>
      <c r="T101" s="32">
        <v>20</v>
      </c>
      <c r="U101" s="33">
        <v>174</v>
      </c>
      <c r="V101" s="29">
        <v>13.2</v>
      </c>
      <c r="W101" s="29">
        <v>13.2</v>
      </c>
      <c r="X101" s="24">
        <v>12.1</v>
      </c>
      <c r="Y101" s="46"/>
    </row>
    <row r="102" spans="1:25" ht="15.75">
      <c r="A102" s="47" t="s">
        <v>1894</v>
      </c>
      <c r="B102" s="16" t="s">
        <v>745</v>
      </c>
      <c r="C102" s="23">
        <v>3.5</v>
      </c>
      <c r="D102" s="24">
        <v>2.9</v>
      </c>
      <c r="E102" s="25">
        <v>3.2</v>
      </c>
      <c r="F102" s="35"/>
      <c r="G102" s="35"/>
      <c r="H102" s="26">
        <v>2.9</v>
      </c>
      <c r="I102" s="26">
        <v>2800</v>
      </c>
      <c r="J102" s="27">
        <v>3</v>
      </c>
      <c r="K102" s="28">
        <v>900</v>
      </c>
      <c r="L102" s="37">
        <v>3</v>
      </c>
      <c r="M102" s="37">
        <v>100</v>
      </c>
      <c r="N102" s="39">
        <v>-0.2</v>
      </c>
      <c r="O102" s="36">
        <v>3.2</v>
      </c>
      <c r="P102" s="36">
        <v>9600</v>
      </c>
      <c r="Q102" s="31">
        <v>3.3</v>
      </c>
      <c r="R102" s="31">
        <v>9200</v>
      </c>
      <c r="S102" s="31">
        <v>3.4</v>
      </c>
      <c r="T102" s="32">
        <v>900</v>
      </c>
      <c r="U102" s="33">
        <v>100</v>
      </c>
      <c r="V102" s="33"/>
      <c r="W102" s="37">
        <v>3</v>
      </c>
      <c r="X102" s="37">
        <v>3</v>
      </c>
      <c r="Y102" s="39">
        <v>3</v>
      </c>
    </row>
    <row r="103" spans="1:25" ht="16.5">
      <c r="A103" s="47" t="s">
        <v>1895</v>
      </c>
      <c r="B103" s="16" t="s">
        <v>747</v>
      </c>
      <c r="C103" s="23">
        <v>7.9</v>
      </c>
      <c r="D103" s="24">
        <v>6.5</v>
      </c>
      <c r="E103" s="25">
        <v>7.2</v>
      </c>
      <c r="F103" s="35"/>
      <c r="G103" s="35"/>
      <c r="H103" s="27">
        <v>7.1</v>
      </c>
      <c r="I103" s="27">
        <v>700</v>
      </c>
      <c r="J103" s="36">
        <v>7.2</v>
      </c>
      <c r="K103" s="38">
        <v>1500</v>
      </c>
      <c r="L103" s="34">
        <v>7.2</v>
      </c>
      <c r="M103" s="34">
        <v>500</v>
      </c>
      <c r="N103" s="25"/>
      <c r="O103" s="31">
        <v>7.6</v>
      </c>
      <c r="P103" s="31">
        <v>200</v>
      </c>
      <c r="Q103" s="31">
        <v>7.7</v>
      </c>
      <c r="R103" s="31">
        <v>2900</v>
      </c>
      <c r="S103" s="41">
        <v>7.9</v>
      </c>
      <c r="T103" s="43">
        <v>2000</v>
      </c>
      <c r="U103" s="33">
        <v>2508</v>
      </c>
      <c r="V103" s="33"/>
      <c r="W103" s="29">
        <v>7.3</v>
      </c>
      <c r="X103" s="29">
        <v>7.3</v>
      </c>
      <c r="Y103" s="25">
        <v>7.2</v>
      </c>
    </row>
    <row r="104" spans="1:25" ht="15.75">
      <c r="A104" s="47" t="s">
        <v>1896</v>
      </c>
      <c r="B104" s="16" t="s">
        <v>749</v>
      </c>
      <c r="C104" s="23">
        <v>10.199999999999999</v>
      </c>
      <c r="D104" s="24">
        <v>8.4</v>
      </c>
      <c r="E104" s="25">
        <v>9.3000000000000007</v>
      </c>
      <c r="F104" s="31">
        <v>9.9</v>
      </c>
      <c r="G104" s="31">
        <v>17600</v>
      </c>
      <c r="H104" s="31">
        <v>10</v>
      </c>
      <c r="I104" s="31">
        <v>46600</v>
      </c>
      <c r="J104" s="31">
        <v>10.1</v>
      </c>
      <c r="K104" s="32">
        <v>16400</v>
      </c>
      <c r="L104" s="23">
        <v>10.199999999999999</v>
      </c>
      <c r="M104" s="23">
        <v>1000</v>
      </c>
      <c r="N104" s="40">
        <v>0.9</v>
      </c>
      <c r="O104" s="41">
        <v>10.199999999999999</v>
      </c>
      <c r="P104" s="41">
        <v>200200</v>
      </c>
      <c r="Q104" s="35"/>
      <c r="R104" s="35"/>
      <c r="S104" s="35"/>
      <c r="T104" s="42"/>
      <c r="U104" s="33">
        <v>2718019</v>
      </c>
      <c r="V104" s="33"/>
      <c r="W104" s="37">
        <v>9.1999999999999993</v>
      </c>
      <c r="X104" s="23">
        <v>10.199999999999999</v>
      </c>
      <c r="Y104" s="39">
        <v>9.1999999999999993</v>
      </c>
    </row>
    <row r="105" spans="1:25" ht="15.75">
      <c r="A105" s="47" t="s">
        <v>1897</v>
      </c>
      <c r="B105" s="16" t="s">
        <v>751</v>
      </c>
      <c r="C105" s="23">
        <v>8.6</v>
      </c>
      <c r="D105" s="24">
        <v>7.2</v>
      </c>
      <c r="E105" s="25">
        <v>7.9</v>
      </c>
      <c r="F105" s="26">
        <v>7.2</v>
      </c>
      <c r="G105" s="26">
        <v>1000</v>
      </c>
      <c r="H105" s="27">
        <v>7.3</v>
      </c>
      <c r="I105" s="27">
        <v>2500</v>
      </c>
      <c r="J105" s="31">
        <v>8</v>
      </c>
      <c r="K105" s="32">
        <v>500</v>
      </c>
      <c r="L105" s="23">
        <v>8.6</v>
      </c>
      <c r="M105" s="23">
        <v>3200</v>
      </c>
      <c r="N105" s="40">
        <v>0.7</v>
      </c>
      <c r="O105" s="35"/>
      <c r="P105" s="35"/>
      <c r="Q105" s="35"/>
      <c r="R105" s="35"/>
      <c r="S105" s="35"/>
      <c r="T105" s="42"/>
      <c r="U105" s="33">
        <v>17800</v>
      </c>
      <c r="V105" s="33"/>
      <c r="W105" s="29">
        <v>8.1999999999999993</v>
      </c>
      <c r="X105" s="23">
        <v>8.6</v>
      </c>
      <c r="Y105" s="30">
        <v>8.1999999999999993</v>
      </c>
    </row>
    <row r="106" spans="1:25" ht="16.5">
      <c r="A106" s="47" t="s">
        <v>1898</v>
      </c>
      <c r="B106" s="16" t="s">
        <v>753</v>
      </c>
      <c r="C106" s="23">
        <v>3.3</v>
      </c>
      <c r="D106" s="24">
        <v>2.7</v>
      </c>
      <c r="E106" s="25">
        <v>3</v>
      </c>
      <c r="F106" s="26">
        <v>2.7</v>
      </c>
      <c r="G106" s="26">
        <v>28000</v>
      </c>
      <c r="H106" s="27">
        <v>2.8</v>
      </c>
      <c r="I106" s="27">
        <v>41300</v>
      </c>
      <c r="J106" s="27">
        <v>2.9</v>
      </c>
      <c r="K106" s="28">
        <v>40000</v>
      </c>
      <c r="L106" s="34">
        <v>3</v>
      </c>
      <c r="M106" s="34">
        <v>200</v>
      </c>
      <c r="N106" s="25"/>
      <c r="O106" s="36">
        <v>3</v>
      </c>
      <c r="P106" s="36">
        <v>6400</v>
      </c>
      <c r="Q106" s="31">
        <v>3.1</v>
      </c>
      <c r="R106" s="31">
        <v>65300</v>
      </c>
      <c r="S106" s="31">
        <v>3.2</v>
      </c>
      <c r="T106" s="32">
        <v>88800</v>
      </c>
      <c r="U106" s="33">
        <v>37300</v>
      </c>
      <c r="V106" s="33"/>
      <c r="W106" s="34">
        <v>3</v>
      </c>
      <c r="X106" s="34">
        <v>3</v>
      </c>
      <c r="Y106" s="39">
        <v>2.9</v>
      </c>
    </row>
    <row r="107" spans="1:25" ht="15.75">
      <c r="A107" s="47" t="s">
        <v>1490</v>
      </c>
      <c r="B107" s="16" t="s">
        <v>755</v>
      </c>
      <c r="C107" s="23">
        <v>26.9</v>
      </c>
      <c r="D107" s="24">
        <v>22.1</v>
      </c>
      <c r="E107" s="25">
        <v>24.5</v>
      </c>
      <c r="F107" s="27">
        <v>23.9</v>
      </c>
      <c r="G107" s="27">
        <v>24100</v>
      </c>
      <c r="H107" s="27">
        <v>24</v>
      </c>
      <c r="I107" s="27">
        <v>5500</v>
      </c>
      <c r="J107" s="27">
        <v>24.1</v>
      </c>
      <c r="K107" s="28">
        <v>4000</v>
      </c>
      <c r="L107" s="37">
        <v>24.2</v>
      </c>
      <c r="M107" s="37">
        <v>900</v>
      </c>
      <c r="N107" s="39">
        <v>-0.3</v>
      </c>
      <c r="O107" s="27">
        <v>24.2</v>
      </c>
      <c r="P107" s="27">
        <v>6100</v>
      </c>
      <c r="Q107" s="27">
        <v>24.3</v>
      </c>
      <c r="R107" s="27">
        <v>9800</v>
      </c>
      <c r="S107" s="27">
        <v>24.4</v>
      </c>
      <c r="T107" s="28">
        <v>4500</v>
      </c>
      <c r="U107" s="33">
        <v>142300</v>
      </c>
      <c r="V107" s="33"/>
      <c r="W107" s="37">
        <v>24</v>
      </c>
      <c r="X107" s="29">
        <v>25.1</v>
      </c>
      <c r="Y107" s="39">
        <v>24</v>
      </c>
    </row>
    <row r="108" spans="1:25" ht="16.5">
      <c r="A108" s="47" t="s">
        <v>1899</v>
      </c>
      <c r="B108" s="16" t="s">
        <v>757</v>
      </c>
      <c r="C108" s="23">
        <v>4.9000000000000004</v>
      </c>
      <c r="D108" s="24">
        <v>4.0999999999999996</v>
      </c>
      <c r="E108" s="25">
        <v>4.5</v>
      </c>
      <c r="F108" s="35"/>
      <c r="G108" s="35"/>
      <c r="H108" s="27">
        <v>4.3</v>
      </c>
      <c r="I108" s="27">
        <v>10000</v>
      </c>
      <c r="J108" s="27">
        <v>4.4000000000000004</v>
      </c>
      <c r="K108" s="28">
        <v>200</v>
      </c>
      <c r="L108" s="34">
        <v>4.5</v>
      </c>
      <c r="M108" s="34">
        <v>2000</v>
      </c>
      <c r="N108" s="25"/>
      <c r="O108" s="31">
        <v>4.5999999999999996</v>
      </c>
      <c r="P108" s="31">
        <v>100</v>
      </c>
      <c r="Q108" s="41">
        <v>4.9000000000000004</v>
      </c>
      <c r="R108" s="41">
        <v>200</v>
      </c>
      <c r="S108" s="35"/>
      <c r="T108" s="42"/>
      <c r="U108" s="33">
        <v>3600</v>
      </c>
      <c r="V108" s="33"/>
      <c r="W108" s="29">
        <v>4.5999999999999996</v>
      </c>
      <c r="X108" s="29">
        <v>4.5999999999999996</v>
      </c>
      <c r="Y108" s="25">
        <v>4.5</v>
      </c>
    </row>
    <row r="109" spans="1:25" ht="16.5">
      <c r="A109" s="47" t="s">
        <v>1678</v>
      </c>
      <c r="B109" s="7" t="s">
        <v>146</v>
      </c>
      <c r="C109" s="23">
        <v>4.8</v>
      </c>
      <c r="D109" s="24">
        <v>4.2</v>
      </c>
      <c r="E109" s="25">
        <v>4.5</v>
      </c>
      <c r="F109" s="35"/>
      <c r="G109" s="35"/>
      <c r="H109" s="35"/>
      <c r="I109" s="35"/>
      <c r="J109" s="27">
        <v>4.3</v>
      </c>
      <c r="K109" s="28">
        <v>100</v>
      </c>
      <c r="L109" s="34">
        <v>4.5</v>
      </c>
      <c r="M109" s="34">
        <v>42</v>
      </c>
      <c r="N109" s="25"/>
      <c r="O109" s="36">
        <v>4.5</v>
      </c>
      <c r="P109" s="36">
        <v>23</v>
      </c>
      <c r="Q109" s="31">
        <v>4.5999999999999996</v>
      </c>
      <c r="R109" s="31">
        <v>510</v>
      </c>
      <c r="S109" s="31">
        <v>4.7</v>
      </c>
      <c r="T109" s="32">
        <v>414</v>
      </c>
      <c r="U109" s="33">
        <v>302</v>
      </c>
      <c r="V109" s="37">
        <v>4.4000000000000004</v>
      </c>
      <c r="W109" s="34">
        <v>4.5</v>
      </c>
      <c r="X109" s="37">
        <v>4.4000000000000004</v>
      </c>
      <c r="Y109" s="46"/>
    </row>
    <row r="110" spans="1:25" ht="16.5">
      <c r="A110" s="47" t="s">
        <v>1900</v>
      </c>
      <c r="B110" s="16" t="s">
        <v>759</v>
      </c>
      <c r="C110" s="23">
        <v>13.7</v>
      </c>
      <c r="D110" s="24">
        <v>11.3</v>
      </c>
      <c r="E110" s="25">
        <v>12.5</v>
      </c>
      <c r="F110" s="35"/>
      <c r="G110" s="35"/>
      <c r="H110" s="26">
        <v>11.3</v>
      </c>
      <c r="I110" s="26">
        <v>12100</v>
      </c>
      <c r="J110" s="27">
        <v>12.2</v>
      </c>
      <c r="K110" s="28">
        <v>2000</v>
      </c>
      <c r="L110" s="33"/>
      <c r="M110" s="33"/>
      <c r="N110" s="46"/>
      <c r="O110" s="35"/>
      <c r="P110" s="35"/>
      <c r="Q110" s="35"/>
      <c r="R110" s="35"/>
      <c r="S110" s="35"/>
      <c r="T110" s="42"/>
      <c r="U110" s="33">
        <v>20</v>
      </c>
      <c r="V110" s="33"/>
      <c r="W110" s="33"/>
      <c r="X110" s="33"/>
      <c r="Y110" s="46"/>
    </row>
    <row r="111" spans="1:25" ht="16.5">
      <c r="A111" s="47" t="s">
        <v>1679</v>
      </c>
      <c r="B111" s="7" t="s">
        <v>148</v>
      </c>
      <c r="C111" s="23">
        <v>30</v>
      </c>
      <c r="D111" s="24">
        <v>26.2</v>
      </c>
      <c r="E111" s="25">
        <v>28.1</v>
      </c>
      <c r="F111" s="27">
        <v>28</v>
      </c>
      <c r="G111" s="27">
        <v>205</v>
      </c>
      <c r="H111" s="36">
        <v>28.1</v>
      </c>
      <c r="I111" s="36">
        <v>202</v>
      </c>
      <c r="J111" s="31">
        <v>28.5</v>
      </c>
      <c r="K111" s="32">
        <v>12</v>
      </c>
      <c r="L111" s="29">
        <v>29.4</v>
      </c>
      <c r="M111" s="29">
        <v>20</v>
      </c>
      <c r="N111" s="30">
        <v>1.3</v>
      </c>
      <c r="O111" s="31">
        <v>29.4</v>
      </c>
      <c r="P111" s="31">
        <v>39</v>
      </c>
      <c r="Q111" s="31">
        <v>29.5</v>
      </c>
      <c r="R111" s="31">
        <v>60</v>
      </c>
      <c r="S111" s="31">
        <v>29.9</v>
      </c>
      <c r="T111" s="32">
        <v>50</v>
      </c>
      <c r="U111" s="33">
        <v>288</v>
      </c>
      <c r="V111" s="37">
        <v>27.9</v>
      </c>
      <c r="W111" s="29">
        <v>29.4</v>
      </c>
      <c r="X111" s="37">
        <v>27.9</v>
      </c>
      <c r="Y111" s="46">
        <v>50</v>
      </c>
    </row>
    <row r="112" spans="1:25" ht="15.75">
      <c r="A112" s="47" t="s">
        <v>1430</v>
      </c>
      <c r="B112" s="16" t="s">
        <v>761</v>
      </c>
      <c r="C112" s="23">
        <v>9.9</v>
      </c>
      <c r="D112" s="24">
        <v>8.1</v>
      </c>
      <c r="E112" s="25">
        <v>9</v>
      </c>
      <c r="F112" s="35"/>
      <c r="G112" s="35"/>
      <c r="H112" s="35"/>
      <c r="I112" s="35"/>
      <c r="J112" s="35"/>
      <c r="K112" s="42"/>
      <c r="L112" s="33"/>
      <c r="M112" s="33"/>
      <c r="N112" s="46"/>
      <c r="O112" s="41">
        <v>9.9</v>
      </c>
      <c r="P112" s="41">
        <v>1900</v>
      </c>
      <c r="Q112" s="35"/>
      <c r="R112" s="35"/>
      <c r="S112" s="35"/>
      <c r="T112" s="42"/>
      <c r="U112" s="33"/>
      <c r="V112" s="33"/>
      <c r="W112" s="33"/>
      <c r="X112" s="33"/>
      <c r="Y112" s="46"/>
    </row>
    <row r="113" spans="1:25" ht="15.75">
      <c r="A113" s="47" t="s">
        <v>1901</v>
      </c>
      <c r="B113" s="16" t="s">
        <v>763</v>
      </c>
      <c r="C113" s="23">
        <v>20.3</v>
      </c>
      <c r="D113" s="24">
        <v>16.7</v>
      </c>
      <c r="E113" s="25">
        <v>18.5</v>
      </c>
      <c r="F113" s="27">
        <v>17</v>
      </c>
      <c r="G113" s="27">
        <v>100</v>
      </c>
      <c r="H113" s="27">
        <v>17.5</v>
      </c>
      <c r="I113" s="27">
        <v>100</v>
      </c>
      <c r="J113" s="27">
        <v>18</v>
      </c>
      <c r="K113" s="28">
        <v>5000</v>
      </c>
      <c r="L113" s="33"/>
      <c r="M113" s="33"/>
      <c r="N113" s="46"/>
      <c r="O113" s="27">
        <v>18.399999999999999</v>
      </c>
      <c r="P113" s="27">
        <v>1100</v>
      </c>
      <c r="Q113" s="36">
        <v>18.5</v>
      </c>
      <c r="R113" s="36">
        <v>6000</v>
      </c>
      <c r="S113" s="31">
        <v>18.600000000000001</v>
      </c>
      <c r="T113" s="32">
        <v>1000</v>
      </c>
      <c r="U113" s="33"/>
      <c r="V113" s="33"/>
      <c r="W113" s="33"/>
      <c r="X113" s="33"/>
      <c r="Y113" s="46"/>
    </row>
    <row r="114" spans="1:25" ht="15.75">
      <c r="A114" s="47" t="s">
        <v>1902</v>
      </c>
      <c r="B114" s="16" t="s">
        <v>765</v>
      </c>
      <c r="C114" s="23">
        <v>19.3</v>
      </c>
      <c r="D114" s="24">
        <v>15.9</v>
      </c>
      <c r="E114" s="25">
        <v>17.600000000000001</v>
      </c>
      <c r="F114" s="35"/>
      <c r="G114" s="35"/>
      <c r="H114" s="35"/>
      <c r="I114" s="35"/>
      <c r="J114" s="27">
        <v>16</v>
      </c>
      <c r="K114" s="28">
        <v>3000</v>
      </c>
      <c r="L114" s="33"/>
      <c r="M114" s="33"/>
      <c r="N114" s="46"/>
      <c r="O114" s="31">
        <v>17.7</v>
      </c>
      <c r="P114" s="31">
        <v>300</v>
      </c>
      <c r="Q114" s="31">
        <v>17.8</v>
      </c>
      <c r="R114" s="31">
        <v>300</v>
      </c>
      <c r="S114" s="31">
        <v>18</v>
      </c>
      <c r="T114" s="32">
        <v>400</v>
      </c>
      <c r="U114" s="33"/>
      <c r="V114" s="33"/>
      <c r="W114" s="33"/>
      <c r="X114" s="33"/>
      <c r="Y114" s="46"/>
    </row>
    <row r="115" spans="1:25" ht="16.5">
      <c r="A115" s="47" t="s">
        <v>1680</v>
      </c>
      <c r="B115" s="7" t="s">
        <v>150</v>
      </c>
      <c r="C115" s="23">
        <v>13.4</v>
      </c>
      <c r="D115" s="24">
        <v>11.8</v>
      </c>
      <c r="E115" s="25">
        <v>12.6</v>
      </c>
      <c r="F115" s="27">
        <v>12.5</v>
      </c>
      <c r="G115" s="27">
        <v>250</v>
      </c>
      <c r="H115" s="36">
        <v>12.6</v>
      </c>
      <c r="I115" s="36">
        <v>350</v>
      </c>
      <c r="J115" s="31">
        <v>12.7</v>
      </c>
      <c r="K115" s="32">
        <v>20</v>
      </c>
      <c r="L115" s="29">
        <v>12.9</v>
      </c>
      <c r="M115" s="29">
        <v>25</v>
      </c>
      <c r="N115" s="30">
        <v>0.3</v>
      </c>
      <c r="O115" s="31">
        <v>12.9</v>
      </c>
      <c r="P115" s="31">
        <v>225</v>
      </c>
      <c r="Q115" s="31">
        <v>13</v>
      </c>
      <c r="R115" s="31">
        <v>480</v>
      </c>
      <c r="S115" s="31">
        <v>13.2</v>
      </c>
      <c r="T115" s="32">
        <v>200</v>
      </c>
      <c r="U115" s="33">
        <v>309</v>
      </c>
      <c r="V115" s="29">
        <v>13</v>
      </c>
      <c r="W115" s="29">
        <v>13</v>
      </c>
      <c r="X115" s="29">
        <v>12.7</v>
      </c>
      <c r="Y115" s="46"/>
    </row>
    <row r="116" spans="1:25" ht="15.75">
      <c r="A116" s="47" t="s">
        <v>1903</v>
      </c>
      <c r="B116" s="16" t="s">
        <v>767</v>
      </c>
      <c r="C116" s="23">
        <v>26.2</v>
      </c>
      <c r="D116" s="24">
        <v>21.6</v>
      </c>
      <c r="E116" s="25">
        <v>23.9</v>
      </c>
      <c r="F116" s="31">
        <v>24.4</v>
      </c>
      <c r="G116" s="31">
        <v>1000</v>
      </c>
      <c r="H116" s="31">
        <v>24.5</v>
      </c>
      <c r="I116" s="31">
        <v>50000</v>
      </c>
      <c r="J116" s="31">
        <v>24.6</v>
      </c>
      <c r="K116" s="32">
        <v>1800</v>
      </c>
      <c r="L116" s="29">
        <v>24.6</v>
      </c>
      <c r="M116" s="29">
        <v>1000</v>
      </c>
      <c r="N116" s="30">
        <v>0.7</v>
      </c>
      <c r="O116" s="31">
        <v>24.7</v>
      </c>
      <c r="P116" s="31">
        <v>17700</v>
      </c>
      <c r="Q116" s="31">
        <v>24.8</v>
      </c>
      <c r="R116" s="31">
        <v>11000</v>
      </c>
      <c r="S116" s="31">
        <v>24.9</v>
      </c>
      <c r="T116" s="32">
        <v>5100</v>
      </c>
      <c r="U116" s="33">
        <v>205672</v>
      </c>
      <c r="V116" s="33"/>
      <c r="W116" s="34">
        <v>23.9</v>
      </c>
      <c r="X116" s="29">
        <v>24.7</v>
      </c>
      <c r="Y116" s="39">
        <v>23.8</v>
      </c>
    </row>
    <row r="117" spans="1:25" ht="15.75">
      <c r="A117" s="47" t="s">
        <v>1904</v>
      </c>
      <c r="B117" s="16" t="s">
        <v>769</v>
      </c>
      <c r="C117" s="23">
        <v>23.1</v>
      </c>
      <c r="D117" s="24">
        <v>18.899999999999999</v>
      </c>
      <c r="E117" s="25">
        <v>21</v>
      </c>
      <c r="F117" s="27">
        <v>20.399999999999999</v>
      </c>
      <c r="G117" s="27">
        <v>600</v>
      </c>
      <c r="H117" s="27">
        <v>20.5</v>
      </c>
      <c r="I117" s="27">
        <v>800</v>
      </c>
      <c r="J117" s="27">
        <v>20.6</v>
      </c>
      <c r="K117" s="28">
        <v>300</v>
      </c>
      <c r="L117" s="29">
        <v>21.1</v>
      </c>
      <c r="M117" s="29">
        <v>100</v>
      </c>
      <c r="N117" s="30">
        <v>0.1</v>
      </c>
      <c r="O117" s="31">
        <v>21.2</v>
      </c>
      <c r="P117" s="31">
        <v>200</v>
      </c>
      <c r="Q117" s="31">
        <v>21.3</v>
      </c>
      <c r="R117" s="31">
        <v>100</v>
      </c>
      <c r="S117" s="31">
        <v>21.4</v>
      </c>
      <c r="T117" s="32">
        <v>1000</v>
      </c>
      <c r="U117" s="33">
        <v>4000</v>
      </c>
      <c r="V117" s="33"/>
      <c r="W117" s="34">
        <v>21</v>
      </c>
      <c r="X117" s="29">
        <v>21.4</v>
      </c>
      <c r="Y117" s="39">
        <v>20.8</v>
      </c>
    </row>
    <row r="118" spans="1:25" ht="15.75">
      <c r="A118" s="47" t="s">
        <v>1905</v>
      </c>
      <c r="B118" s="16" t="s">
        <v>771</v>
      </c>
      <c r="C118" s="23">
        <v>3.9</v>
      </c>
      <c r="D118" s="24">
        <v>3.3</v>
      </c>
      <c r="E118" s="25">
        <v>3.6</v>
      </c>
      <c r="F118" s="26">
        <v>3.3</v>
      </c>
      <c r="G118" s="26">
        <v>100</v>
      </c>
      <c r="H118" s="31">
        <v>3.7</v>
      </c>
      <c r="I118" s="31">
        <v>1900</v>
      </c>
      <c r="J118" s="31">
        <v>3.8</v>
      </c>
      <c r="K118" s="32">
        <v>2000</v>
      </c>
      <c r="L118" s="23">
        <v>3.9</v>
      </c>
      <c r="M118" s="23">
        <v>300</v>
      </c>
      <c r="N118" s="40">
        <v>0.3</v>
      </c>
      <c r="O118" s="41">
        <v>3.9</v>
      </c>
      <c r="P118" s="41">
        <v>200</v>
      </c>
      <c r="Q118" s="35"/>
      <c r="R118" s="35"/>
      <c r="S118" s="35"/>
      <c r="T118" s="42"/>
      <c r="U118" s="33">
        <v>2400</v>
      </c>
      <c r="V118" s="33"/>
      <c r="W118" s="29">
        <v>3.7</v>
      </c>
      <c r="X118" s="23">
        <v>3.9</v>
      </c>
      <c r="Y118" s="30">
        <v>3.7</v>
      </c>
    </row>
    <row r="119" spans="1:25" ht="15.75">
      <c r="A119" s="47" t="s">
        <v>1906</v>
      </c>
      <c r="B119" s="16" t="s">
        <v>773</v>
      </c>
      <c r="C119" s="23">
        <v>9.4</v>
      </c>
      <c r="D119" s="24">
        <v>7.8</v>
      </c>
      <c r="E119" s="25">
        <v>8.6</v>
      </c>
      <c r="F119" s="35"/>
      <c r="G119" s="35"/>
      <c r="H119" s="27">
        <v>7.9</v>
      </c>
      <c r="I119" s="27">
        <v>4000</v>
      </c>
      <c r="J119" s="27">
        <v>8.3000000000000007</v>
      </c>
      <c r="K119" s="28">
        <v>17000</v>
      </c>
      <c r="L119" s="29">
        <v>8.6999999999999993</v>
      </c>
      <c r="M119" s="29">
        <v>100</v>
      </c>
      <c r="N119" s="30">
        <v>0.1</v>
      </c>
      <c r="O119" s="27">
        <v>8.5</v>
      </c>
      <c r="P119" s="27">
        <v>3000</v>
      </c>
      <c r="Q119" s="36">
        <v>8.6</v>
      </c>
      <c r="R119" s="36">
        <v>12000</v>
      </c>
      <c r="S119" s="31">
        <v>8.8000000000000007</v>
      </c>
      <c r="T119" s="32">
        <v>4100</v>
      </c>
      <c r="U119" s="33">
        <v>100</v>
      </c>
      <c r="V119" s="33"/>
      <c r="W119" s="29">
        <v>8.6999999999999993</v>
      </c>
      <c r="X119" s="29">
        <v>8.6999999999999993</v>
      </c>
      <c r="Y119" s="30">
        <v>8.6999999999999993</v>
      </c>
    </row>
    <row r="120" spans="1:25" ht="16.5">
      <c r="A120" s="47" t="s">
        <v>1423</v>
      </c>
      <c r="B120" s="7" t="s">
        <v>6</v>
      </c>
      <c r="C120" s="23">
        <v>37.4</v>
      </c>
      <c r="D120" s="24">
        <v>32.6</v>
      </c>
      <c r="E120" s="25">
        <v>35</v>
      </c>
      <c r="F120" s="27">
        <v>34.4</v>
      </c>
      <c r="G120" s="27">
        <v>800</v>
      </c>
      <c r="H120" s="27">
        <v>34.5</v>
      </c>
      <c r="I120" s="27">
        <v>865</v>
      </c>
      <c r="J120" s="27">
        <v>34.6</v>
      </c>
      <c r="K120" s="28">
        <v>59</v>
      </c>
      <c r="L120" s="37">
        <v>34.6</v>
      </c>
      <c r="M120" s="37">
        <v>500</v>
      </c>
      <c r="N120" s="39">
        <v>-0.4</v>
      </c>
      <c r="O120" s="27">
        <v>34.799999999999997</v>
      </c>
      <c r="P120" s="27">
        <v>1099</v>
      </c>
      <c r="Q120" s="36">
        <v>35</v>
      </c>
      <c r="R120" s="36">
        <v>3324</v>
      </c>
      <c r="S120" s="31">
        <v>35.1</v>
      </c>
      <c r="T120" s="32">
        <v>1288</v>
      </c>
      <c r="U120" s="33">
        <v>11826</v>
      </c>
      <c r="V120" s="34">
        <v>35</v>
      </c>
      <c r="W120" s="29">
        <v>35.1</v>
      </c>
      <c r="X120" s="37">
        <v>34</v>
      </c>
      <c r="Y120" s="46"/>
    </row>
    <row r="121" spans="1:25" ht="15.75">
      <c r="A121" s="47" t="s">
        <v>1907</v>
      </c>
      <c r="B121" s="16" t="s">
        <v>775</v>
      </c>
      <c r="C121" s="23">
        <v>6.7</v>
      </c>
      <c r="D121" s="24">
        <v>5.5</v>
      </c>
      <c r="E121" s="25">
        <v>6.1</v>
      </c>
      <c r="F121" s="27">
        <v>6</v>
      </c>
      <c r="G121" s="27">
        <v>288200</v>
      </c>
      <c r="H121" s="36">
        <v>6.1</v>
      </c>
      <c r="I121" s="36">
        <v>203900</v>
      </c>
      <c r="J121" s="31">
        <v>6.2</v>
      </c>
      <c r="K121" s="32">
        <v>35200</v>
      </c>
      <c r="L121" s="29">
        <v>6.2</v>
      </c>
      <c r="M121" s="29">
        <v>1200</v>
      </c>
      <c r="N121" s="30">
        <v>0.1</v>
      </c>
      <c r="O121" s="31">
        <v>6.3</v>
      </c>
      <c r="P121" s="31">
        <v>413500</v>
      </c>
      <c r="Q121" s="31">
        <v>6.4</v>
      </c>
      <c r="R121" s="31">
        <v>354000</v>
      </c>
      <c r="S121" s="31">
        <v>6.5</v>
      </c>
      <c r="T121" s="32">
        <v>139500</v>
      </c>
      <c r="U121" s="33">
        <v>1454485</v>
      </c>
      <c r="V121" s="33"/>
      <c r="W121" s="34">
        <v>6.1</v>
      </c>
      <c r="X121" s="29">
        <v>6.3</v>
      </c>
      <c r="Y121" s="25">
        <v>6.1</v>
      </c>
    </row>
    <row r="122" spans="1:25" ht="16.5">
      <c r="A122" s="47" t="s">
        <v>1681</v>
      </c>
      <c r="B122" s="7" t="s">
        <v>154</v>
      </c>
      <c r="C122" s="23">
        <v>2.7</v>
      </c>
      <c r="D122" s="24">
        <v>2.5</v>
      </c>
      <c r="E122" s="25">
        <v>2.6</v>
      </c>
      <c r="F122" s="26">
        <v>2.5</v>
      </c>
      <c r="G122" s="26">
        <v>13271</v>
      </c>
      <c r="H122" s="36">
        <v>2.6</v>
      </c>
      <c r="I122" s="36">
        <v>5861</v>
      </c>
      <c r="J122" s="41">
        <v>2.7</v>
      </c>
      <c r="K122" s="43">
        <v>1719</v>
      </c>
      <c r="L122" s="23">
        <v>2.7</v>
      </c>
      <c r="M122" s="23">
        <v>231</v>
      </c>
      <c r="N122" s="40">
        <v>0.1</v>
      </c>
      <c r="O122" s="35"/>
      <c r="P122" s="35"/>
      <c r="Q122" s="35"/>
      <c r="R122" s="35"/>
      <c r="S122" s="35"/>
      <c r="T122" s="42"/>
      <c r="U122" s="33">
        <v>16174</v>
      </c>
      <c r="V122" s="23">
        <v>2.7</v>
      </c>
      <c r="W122" s="23">
        <v>2.7</v>
      </c>
      <c r="X122" s="34">
        <v>2.6</v>
      </c>
      <c r="Y122" s="46"/>
    </row>
    <row r="123" spans="1:25" ht="16.5">
      <c r="A123" s="47" t="s">
        <v>1682</v>
      </c>
      <c r="B123" s="7" t="s">
        <v>156</v>
      </c>
      <c r="C123" s="23">
        <v>11.8</v>
      </c>
      <c r="D123" s="24">
        <v>10.4</v>
      </c>
      <c r="E123" s="25">
        <v>11.1</v>
      </c>
      <c r="F123" s="27">
        <v>10.9</v>
      </c>
      <c r="G123" s="27">
        <v>2001</v>
      </c>
      <c r="H123" s="27">
        <v>11</v>
      </c>
      <c r="I123" s="27">
        <v>2034</v>
      </c>
      <c r="J123" s="36">
        <v>11.1</v>
      </c>
      <c r="K123" s="38">
        <v>6</v>
      </c>
      <c r="L123" s="29">
        <v>11.2</v>
      </c>
      <c r="M123" s="29">
        <v>10</v>
      </c>
      <c r="N123" s="30">
        <v>0.1</v>
      </c>
      <c r="O123" s="31">
        <v>11.2</v>
      </c>
      <c r="P123" s="31">
        <v>1746</v>
      </c>
      <c r="Q123" s="31">
        <v>11.3</v>
      </c>
      <c r="R123" s="31">
        <v>520</v>
      </c>
      <c r="S123" s="31">
        <v>11.4</v>
      </c>
      <c r="T123" s="32">
        <v>551</v>
      </c>
      <c r="U123" s="33">
        <v>4868</v>
      </c>
      <c r="V123" s="34">
        <v>11.1</v>
      </c>
      <c r="W123" s="29">
        <v>11.2</v>
      </c>
      <c r="X123" s="37">
        <v>11</v>
      </c>
      <c r="Y123" s="46"/>
    </row>
    <row r="124" spans="1:25" ht="16.5">
      <c r="A124" s="47" t="s">
        <v>1463</v>
      </c>
      <c r="B124" s="7" t="s">
        <v>158</v>
      </c>
      <c r="C124" s="23">
        <v>19.399999999999999</v>
      </c>
      <c r="D124" s="24">
        <v>17</v>
      </c>
      <c r="E124" s="25">
        <v>18.2</v>
      </c>
      <c r="F124" s="27">
        <v>17.7</v>
      </c>
      <c r="G124" s="27">
        <v>1200</v>
      </c>
      <c r="H124" s="27">
        <v>17.8</v>
      </c>
      <c r="I124" s="27">
        <v>1650</v>
      </c>
      <c r="J124" s="27">
        <v>17.899999999999999</v>
      </c>
      <c r="K124" s="28">
        <v>403</v>
      </c>
      <c r="L124" s="37">
        <v>18</v>
      </c>
      <c r="M124" s="37">
        <v>2600</v>
      </c>
      <c r="N124" s="39">
        <v>-0.2</v>
      </c>
      <c r="O124" s="27">
        <v>18</v>
      </c>
      <c r="P124" s="27">
        <v>2</v>
      </c>
      <c r="Q124" s="31">
        <v>18.3</v>
      </c>
      <c r="R124" s="31">
        <v>281</v>
      </c>
      <c r="S124" s="31">
        <v>18.5</v>
      </c>
      <c r="T124" s="32">
        <v>841</v>
      </c>
      <c r="U124" s="33">
        <v>15598</v>
      </c>
      <c r="V124" s="37">
        <v>17.899999999999999</v>
      </c>
      <c r="W124" s="29">
        <v>18.600000000000001</v>
      </c>
      <c r="X124" s="37">
        <v>17.899999999999999</v>
      </c>
      <c r="Y124" s="46"/>
    </row>
    <row r="125" spans="1:25" ht="16.5">
      <c r="A125" s="47" t="s">
        <v>1522</v>
      </c>
      <c r="B125" s="7" t="s">
        <v>161</v>
      </c>
      <c r="C125" s="23">
        <v>101</v>
      </c>
      <c r="D125" s="24">
        <v>88.5</v>
      </c>
      <c r="E125" s="25">
        <v>95</v>
      </c>
      <c r="F125" s="27">
        <v>91</v>
      </c>
      <c r="G125" s="27">
        <v>70</v>
      </c>
      <c r="H125" s="27">
        <v>93</v>
      </c>
      <c r="I125" s="27">
        <v>68</v>
      </c>
      <c r="J125" s="27">
        <v>93.5</v>
      </c>
      <c r="K125" s="28">
        <v>1138</v>
      </c>
      <c r="L125" s="37">
        <v>93.5</v>
      </c>
      <c r="M125" s="37">
        <v>204</v>
      </c>
      <c r="N125" s="39">
        <v>-1.5</v>
      </c>
      <c r="O125" s="27">
        <v>94.5</v>
      </c>
      <c r="P125" s="27">
        <v>107</v>
      </c>
      <c r="Q125" s="36">
        <v>95</v>
      </c>
      <c r="R125" s="36">
        <v>211</v>
      </c>
      <c r="S125" s="31">
        <v>95.5</v>
      </c>
      <c r="T125" s="32">
        <v>400</v>
      </c>
      <c r="U125" s="33">
        <v>8807</v>
      </c>
      <c r="V125" s="37">
        <v>94.5</v>
      </c>
      <c r="W125" s="34">
        <v>95</v>
      </c>
      <c r="X125" s="37">
        <v>93.5</v>
      </c>
      <c r="Y125" s="46"/>
    </row>
    <row r="126" spans="1:25" ht="16.5">
      <c r="A126" s="47" t="s">
        <v>1683</v>
      </c>
      <c r="B126" s="7" t="s">
        <v>163</v>
      </c>
      <c r="C126" s="23">
        <v>7.7</v>
      </c>
      <c r="D126" s="24">
        <v>6.7</v>
      </c>
      <c r="E126" s="25">
        <v>7.2</v>
      </c>
      <c r="F126" s="27">
        <v>7</v>
      </c>
      <c r="G126" s="27">
        <v>7039</v>
      </c>
      <c r="H126" s="27">
        <v>7.1</v>
      </c>
      <c r="I126" s="27">
        <v>9028</v>
      </c>
      <c r="J126" s="36">
        <v>7.2</v>
      </c>
      <c r="K126" s="38">
        <v>14</v>
      </c>
      <c r="L126" s="34">
        <v>7.2</v>
      </c>
      <c r="M126" s="34">
        <v>2258</v>
      </c>
      <c r="N126" s="25"/>
      <c r="O126" s="31">
        <v>7.3</v>
      </c>
      <c r="P126" s="31">
        <v>7339</v>
      </c>
      <c r="Q126" s="31">
        <v>7.4</v>
      </c>
      <c r="R126" s="31">
        <v>4194</v>
      </c>
      <c r="S126" s="31">
        <v>7.5</v>
      </c>
      <c r="T126" s="32">
        <v>3881</v>
      </c>
      <c r="U126" s="33">
        <v>25830</v>
      </c>
      <c r="V126" s="34">
        <v>7.2</v>
      </c>
      <c r="W126" s="29">
        <v>7.3</v>
      </c>
      <c r="X126" s="37">
        <v>7.1</v>
      </c>
      <c r="Y126" s="46"/>
    </row>
    <row r="127" spans="1:25" ht="15.75">
      <c r="A127" s="47" t="s">
        <v>1908</v>
      </c>
      <c r="B127" s="16" t="s">
        <v>777</v>
      </c>
      <c r="C127" s="23">
        <v>10</v>
      </c>
      <c r="D127" s="24">
        <v>8.1999999999999993</v>
      </c>
      <c r="E127" s="25">
        <v>9.1</v>
      </c>
      <c r="F127" s="27">
        <v>8.9</v>
      </c>
      <c r="G127" s="27">
        <v>5500</v>
      </c>
      <c r="H127" s="27">
        <v>9</v>
      </c>
      <c r="I127" s="27">
        <v>5000</v>
      </c>
      <c r="J127" s="36">
        <v>9.1</v>
      </c>
      <c r="K127" s="38">
        <v>4700</v>
      </c>
      <c r="L127" s="29">
        <v>9.1999999999999993</v>
      </c>
      <c r="M127" s="29">
        <v>100</v>
      </c>
      <c r="N127" s="30">
        <v>0.1</v>
      </c>
      <c r="O127" s="31">
        <v>9.4</v>
      </c>
      <c r="P127" s="31">
        <v>10600</v>
      </c>
      <c r="Q127" s="31">
        <v>9.5</v>
      </c>
      <c r="R127" s="31">
        <v>600</v>
      </c>
      <c r="S127" s="31">
        <v>9.6</v>
      </c>
      <c r="T127" s="32">
        <v>1300</v>
      </c>
      <c r="U127" s="33">
        <v>11900</v>
      </c>
      <c r="V127" s="33"/>
      <c r="W127" s="37">
        <v>9</v>
      </c>
      <c r="X127" s="29">
        <v>9.3000000000000007</v>
      </c>
      <c r="Y127" s="39">
        <v>9</v>
      </c>
    </row>
    <row r="128" spans="1:25" ht="15.75">
      <c r="A128" s="47" t="s">
        <v>1909</v>
      </c>
      <c r="B128" s="16" t="s">
        <v>779</v>
      </c>
      <c r="C128" s="23">
        <v>34.6</v>
      </c>
      <c r="D128" s="24">
        <v>28.4</v>
      </c>
      <c r="E128" s="25">
        <v>31.5</v>
      </c>
      <c r="F128" s="27">
        <v>31.1</v>
      </c>
      <c r="G128" s="27">
        <v>600</v>
      </c>
      <c r="H128" s="36">
        <v>31.5</v>
      </c>
      <c r="I128" s="36">
        <v>1500</v>
      </c>
      <c r="J128" s="31">
        <v>32.799999999999997</v>
      </c>
      <c r="K128" s="32">
        <v>100</v>
      </c>
      <c r="L128" s="29">
        <v>32.9</v>
      </c>
      <c r="M128" s="29">
        <v>100</v>
      </c>
      <c r="N128" s="30">
        <v>1.4</v>
      </c>
      <c r="O128" s="31">
        <v>32.9</v>
      </c>
      <c r="P128" s="31">
        <v>300</v>
      </c>
      <c r="Q128" s="31">
        <v>33</v>
      </c>
      <c r="R128" s="31">
        <v>2700</v>
      </c>
      <c r="S128" s="31">
        <v>33.4</v>
      </c>
      <c r="T128" s="32">
        <v>200</v>
      </c>
      <c r="U128" s="33">
        <v>7300</v>
      </c>
      <c r="V128" s="33"/>
      <c r="W128" s="34">
        <v>31.5</v>
      </c>
      <c r="X128" s="29">
        <v>34</v>
      </c>
      <c r="Y128" s="25">
        <v>31.5</v>
      </c>
    </row>
    <row r="129" spans="1:25" ht="16.5">
      <c r="A129" s="47" t="s">
        <v>1684</v>
      </c>
      <c r="B129" s="7" t="s">
        <v>165</v>
      </c>
      <c r="C129" s="23">
        <v>8.8000000000000007</v>
      </c>
      <c r="D129" s="24">
        <v>7.8</v>
      </c>
      <c r="E129" s="25">
        <v>8.3000000000000007</v>
      </c>
      <c r="F129" s="27">
        <v>8.1999999999999993</v>
      </c>
      <c r="G129" s="27">
        <v>3773</v>
      </c>
      <c r="H129" s="36">
        <v>8.3000000000000007</v>
      </c>
      <c r="I129" s="36">
        <v>2779</v>
      </c>
      <c r="J129" s="31">
        <v>8.4</v>
      </c>
      <c r="K129" s="32">
        <v>859</v>
      </c>
      <c r="L129" s="29">
        <v>8.5</v>
      </c>
      <c r="M129" s="29">
        <v>361</v>
      </c>
      <c r="N129" s="30">
        <v>0.2</v>
      </c>
      <c r="O129" s="31">
        <v>8.5</v>
      </c>
      <c r="P129" s="31">
        <v>866</v>
      </c>
      <c r="Q129" s="31">
        <v>8.6</v>
      </c>
      <c r="R129" s="31">
        <v>3037</v>
      </c>
      <c r="S129" s="31">
        <v>8.6999999999999993</v>
      </c>
      <c r="T129" s="32">
        <v>5630</v>
      </c>
      <c r="U129" s="33">
        <v>21368</v>
      </c>
      <c r="V129" s="34">
        <v>8.3000000000000007</v>
      </c>
      <c r="W129" s="29">
        <v>8.6</v>
      </c>
      <c r="X129" s="34">
        <v>8.3000000000000007</v>
      </c>
      <c r="Y129" s="46"/>
    </row>
    <row r="130" spans="1:25" ht="15.75">
      <c r="A130" s="47" t="s">
        <v>1910</v>
      </c>
      <c r="B130" s="16" t="s">
        <v>781</v>
      </c>
      <c r="C130" s="23">
        <v>5.5</v>
      </c>
      <c r="D130" s="24">
        <v>4.5</v>
      </c>
      <c r="E130" s="25">
        <v>5</v>
      </c>
      <c r="F130" s="35"/>
      <c r="G130" s="35"/>
      <c r="H130" s="35"/>
      <c r="I130" s="35"/>
      <c r="J130" s="26">
        <v>4.5</v>
      </c>
      <c r="K130" s="44">
        <v>2000</v>
      </c>
      <c r="L130" s="33"/>
      <c r="M130" s="33"/>
      <c r="N130" s="46"/>
      <c r="O130" s="31">
        <v>5.0999999999999996</v>
      </c>
      <c r="P130" s="31">
        <v>1600</v>
      </c>
      <c r="Q130" s="31">
        <v>5.2</v>
      </c>
      <c r="R130" s="31">
        <v>100</v>
      </c>
      <c r="S130" s="41">
        <v>5.5</v>
      </c>
      <c r="T130" s="43">
        <v>4100</v>
      </c>
      <c r="U130" s="33"/>
      <c r="V130" s="33"/>
      <c r="W130" s="33"/>
      <c r="X130" s="33"/>
      <c r="Y130" s="46"/>
    </row>
    <row r="131" spans="1:25" ht="16.5">
      <c r="A131" s="47" t="s">
        <v>1685</v>
      </c>
      <c r="B131" s="7" t="s">
        <v>167</v>
      </c>
      <c r="C131" s="23">
        <v>13.9</v>
      </c>
      <c r="D131" s="24">
        <v>12.1</v>
      </c>
      <c r="E131" s="25">
        <v>13</v>
      </c>
      <c r="F131" s="27">
        <v>12.8</v>
      </c>
      <c r="G131" s="27">
        <v>11746</v>
      </c>
      <c r="H131" s="27">
        <v>12.9</v>
      </c>
      <c r="I131" s="27">
        <v>4933</v>
      </c>
      <c r="J131" s="36">
        <v>13</v>
      </c>
      <c r="K131" s="38">
        <v>200</v>
      </c>
      <c r="L131" s="29">
        <v>13.1</v>
      </c>
      <c r="M131" s="29">
        <v>250</v>
      </c>
      <c r="N131" s="30">
        <v>0.1</v>
      </c>
      <c r="O131" s="31">
        <v>13.1</v>
      </c>
      <c r="P131" s="31">
        <v>1270</v>
      </c>
      <c r="Q131" s="31">
        <v>13.2</v>
      </c>
      <c r="R131" s="31">
        <v>2720</v>
      </c>
      <c r="S131" s="31">
        <v>13.3</v>
      </c>
      <c r="T131" s="32">
        <v>100</v>
      </c>
      <c r="U131" s="33">
        <v>16716</v>
      </c>
      <c r="V131" s="37">
        <v>12.9</v>
      </c>
      <c r="W131" s="29">
        <v>13.1</v>
      </c>
      <c r="X131" s="37">
        <v>12.9</v>
      </c>
      <c r="Y131" s="46"/>
    </row>
    <row r="132" spans="1:25" ht="16.5">
      <c r="A132" s="47" t="s">
        <v>1911</v>
      </c>
      <c r="B132" s="16" t="s">
        <v>783</v>
      </c>
      <c r="C132" s="23">
        <v>10.199999999999999</v>
      </c>
      <c r="D132" s="24">
        <v>8.4</v>
      </c>
      <c r="E132" s="25">
        <v>9.3000000000000007</v>
      </c>
      <c r="F132" s="27">
        <v>8.9</v>
      </c>
      <c r="G132" s="27">
        <v>100</v>
      </c>
      <c r="H132" s="27">
        <v>9</v>
      </c>
      <c r="I132" s="27">
        <v>1100</v>
      </c>
      <c r="J132" s="27">
        <v>9.1999999999999993</v>
      </c>
      <c r="K132" s="28">
        <v>7000</v>
      </c>
      <c r="L132" s="34">
        <v>9.3000000000000007</v>
      </c>
      <c r="M132" s="34">
        <v>600</v>
      </c>
      <c r="N132" s="25"/>
      <c r="O132" s="36">
        <v>9.3000000000000007</v>
      </c>
      <c r="P132" s="36">
        <v>3300</v>
      </c>
      <c r="Q132" s="31">
        <v>9.4</v>
      </c>
      <c r="R132" s="31">
        <v>3100</v>
      </c>
      <c r="S132" s="31">
        <v>9.5</v>
      </c>
      <c r="T132" s="32">
        <v>900</v>
      </c>
      <c r="U132" s="33">
        <v>2900</v>
      </c>
      <c r="V132" s="33"/>
      <c r="W132" s="29">
        <v>9.5</v>
      </c>
      <c r="X132" s="29">
        <v>9.5</v>
      </c>
      <c r="Y132" s="25">
        <v>9.3000000000000007</v>
      </c>
    </row>
    <row r="133" spans="1:25" ht="15.75">
      <c r="A133" s="47" t="s">
        <v>1912</v>
      </c>
      <c r="B133" s="16" t="s">
        <v>785</v>
      </c>
      <c r="C133" s="23">
        <v>9.6999999999999993</v>
      </c>
      <c r="D133" s="24">
        <v>8.1</v>
      </c>
      <c r="E133" s="25">
        <v>8.9</v>
      </c>
      <c r="F133" s="35"/>
      <c r="G133" s="35"/>
      <c r="H133" s="26">
        <v>8.1</v>
      </c>
      <c r="I133" s="26">
        <v>100</v>
      </c>
      <c r="J133" s="27">
        <v>8.3000000000000007</v>
      </c>
      <c r="K133" s="28">
        <v>2000</v>
      </c>
      <c r="L133" s="37">
        <v>8.8000000000000007</v>
      </c>
      <c r="M133" s="37">
        <v>8500</v>
      </c>
      <c r="N133" s="39">
        <v>-0.1</v>
      </c>
      <c r="O133" s="27">
        <v>8.8000000000000007</v>
      </c>
      <c r="P133" s="27">
        <v>100</v>
      </c>
      <c r="Q133" s="36">
        <v>8.9</v>
      </c>
      <c r="R133" s="36">
        <v>4600</v>
      </c>
      <c r="S133" s="31">
        <v>9</v>
      </c>
      <c r="T133" s="32">
        <v>1000</v>
      </c>
      <c r="U133" s="33">
        <v>19700</v>
      </c>
      <c r="V133" s="33"/>
      <c r="W133" s="37">
        <v>8.6</v>
      </c>
      <c r="X133" s="37">
        <v>8.8000000000000007</v>
      </c>
      <c r="Y133" s="39">
        <v>8.6</v>
      </c>
    </row>
    <row r="134" spans="1:25" ht="16.5">
      <c r="A134" s="47" t="s">
        <v>1686</v>
      </c>
      <c r="B134" s="7" t="s">
        <v>169</v>
      </c>
      <c r="C134" s="23">
        <v>11.7</v>
      </c>
      <c r="D134" s="24">
        <v>10.3</v>
      </c>
      <c r="E134" s="25">
        <v>11</v>
      </c>
      <c r="F134" s="27">
        <v>10.7</v>
      </c>
      <c r="G134" s="27">
        <v>7253</v>
      </c>
      <c r="H134" s="27">
        <v>10.8</v>
      </c>
      <c r="I134" s="27">
        <v>16927</v>
      </c>
      <c r="J134" s="27">
        <v>10.9</v>
      </c>
      <c r="K134" s="28">
        <v>4186</v>
      </c>
      <c r="L134" s="34">
        <v>11</v>
      </c>
      <c r="M134" s="34">
        <v>12175</v>
      </c>
      <c r="N134" s="25"/>
      <c r="O134" s="36">
        <v>11</v>
      </c>
      <c r="P134" s="36">
        <v>9757</v>
      </c>
      <c r="Q134" s="31">
        <v>11.1</v>
      </c>
      <c r="R134" s="31">
        <v>8838</v>
      </c>
      <c r="S134" s="31">
        <v>11.2</v>
      </c>
      <c r="T134" s="32">
        <v>10200</v>
      </c>
      <c r="U134" s="33">
        <v>158306</v>
      </c>
      <c r="V134" s="37">
        <v>10.9</v>
      </c>
      <c r="W134" s="29">
        <v>11.1</v>
      </c>
      <c r="X134" s="37">
        <v>10.8</v>
      </c>
      <c r="Y134" s="46">
        <v>4700</v>
      </c>
    </row>
    <row r="135" spans="1:25" ht="15.75">
      <c r="A135" s="47" t="s">
        <v>1545</v>
      </c>
      <c r="B135" s="16" t="s">
        <v>787</v>
      </c>
      <c r="C135" s="23">
        <v>6.9</v>
      </c>
      <c r="D135" s="24">
        <v>5.7</v>
      </c>
      <c r="E135" s="25">
        <v>6.3</v>
      </c>
      <c r="F135" s="35"/>
      <c r="G135" s="35"/>
      <c r="H135" s="26">
        <v>5.7</v>
      </c>
      <c r="I135" s="26">
        <v>10000</v>
      </c>
      <c r="J135" s="27">
        <v>5.8</v>
      </c>
      <c r="K135" s="28">
        <v>11000</v>
      </c>
      <c r="L135" s="33"/>
      <c r="M135" s="33"/>
      <c r="N135" s="46"/>
      <c r="O135" s="31">
        <v>6.5</v>
      </c>
      <c r="P135" s="31">
        <v>100</v>
      </c>
      <c r="Q135" s="35"/>
      <c r="R135" s="35"/>
      <c r="S135" s="35"/>
      <c r="T135" s="42"/>
      <c r="U135" s="33"/>
      <c r="V135" s="33"/>
      <c r="W135" s="33"/>
      <c r="X135" s="33"/>
      <c r="Y135" s="46"/>
    </row>
    <row r="136" spans="1:25" ht="16.5">
      <c r="A136" s="47" t="s">
        <v>1687</v>
      </c>
      <c r="B136" s="7" t="s">
        <v>172</v>
      </c>
      <c r="C136" s="23">
        <v>48.8</v>
      </c>
      <c r="D136" s="24">
        <v>42.6</v>
      </c>
      <c r="E136" s="25">
        <v>45.7</v>
      </c>
      <c r="F136" s="27">
        <v>45.4</v>
      </c>
      <c r="G136" s="27">
        <v>105</v>
      </c>
      <c r="H136" s="27">
        <v>45.5</v>
      </c>
      <c r="I136" s="27">
        <v>25</v>
      </c>
      <c r="J136" s="27">
        <v>45.6</v>
      </c>
      <c r="K136" s="28">
        <v>100</v>
      </c>
      <c r="L136" s="29">
        <v>45.9</v>
      </c>
      <c r="M136" s="29">
        <v>490</v>
      </c>
      <c r="N136" s="30">
        <v>0.2</v>
      </c>
      <c r="O136" s="31">
        <v>45.9</v>
      </c>
      <c r="P136" s="31">
        <v>199</v>
      </c>
      <c r="Q136" s="31">
        <v>46</v>
      </c>
      <c r="R136" s="31">
        <v>275</v>
      </c>
      <c r="S136" s="31">
        <v>46.4</v>
      </c>
      <c r="T136" s="32">
        <v>325</v>
      </c>
      <c r="U136" s="33">
        <v>7931</v>
      </c>
      <c r="V136" s="37">
        <v>45.2</v>
      </c>
      <c r="W136" s="29">
        <v>46.4</v>
      </c>
      <c r="X136" s="37">
        <v>45.1</v>
      </c>
      <c r="Y136" s="46"/>
    </row>
    <row r="137" spans="1:25" ht="15.75">
      <c r="A137" s="47" t="s">
        <v>1913</v>
      </c>
      <c r="B137" s="16" t="s">
        <v>789</v>
      </c>
      <c r="C137" s="23">
        <v>22</v>
      </c>
      <c r="D137" s="24">
        <v>18</v>
      </c>
      <c r="E137" s="25">
        <v>20</v>
      </c>
      <c r="F137" s="35"/>
      <c r="G137" s="35"/>
      <c r="H137" s="35"/>
      <c r="I137" s="35"/>
      <c r="J137" s="35"/>
      <c r="K137" s="42"/>
      <c r="L137" s="33"/>
      <c r="M137" s="33"/>
      <c r="N137" s="46"/>
      <c r="O137" s="27">
        <v>19.899999999999999</v>
      </c>
      <c r="P137" s="27">
        <v>100</v>
      </c>
      <c r="Q137" s="36">
        <v>20</v>
      </c>
      <c r="R137" s="36">
        <v>100</v>
      </c>
      <c r="S137" s="31">
        <v>21</v>
      </c>
      <c r="T137" s="32">
        <v>300</v>
      </c>
      <c r="U137" s="33"/>
      <c r="V137" s="33"/>
      <c r="W137" s="33"/>
      <c r="X137" s="33"/>
      <c r="Y137" s="46"/>
    </row>
    <row r="138" spans="1:25" ht="15.75">
      <c r="A138" s="47" t="s">
        <v>1914</v>
      </c>
      <c r="B138" s="16" t="s">
        <v>791</v>
      </c>
      <c r="C138" s="23">
        <v>38.299999999999997</v>
      </c>
      <c r="D138" s="24">
        <v>31.5</v>
      </c>
      <c r="E138" s="25">
        <v>34.9</v>
      </c>
      <c r="F138" s="27">
        <v>32.700000000000003</v>
      </c>
      <c r="G138" s="27">
        <v>100</v>
      </c>
      <c r="H138" s="27">
        <v>33.1</v>
      </c>
      <c r="I138" s="27">
        <v>5000</v>
      </c>
      <c r="J138" s="27">
        <v>33.200000000000003</v>
      </c>
      <c r="K138" s="28">
        <v>1000</v>
      </c>
      <c r="L138" s="29">
        <v>35</v>
      </c>
      <c r="M138" s="29">
        <v>100</v>
      </c>
      <c r="N138" s="30">
        <v>0.1</v>
      </c>
      <c r="O138" s="27">
        <v>34.799999999999997</v>
      </c>
      <c r="P138" s="27">
        <v>3000</v>
      </c>
      <c r="Q138" s="36">
        <v>34.9</v>
      </c>
      <c r="R138" s="36">
        <v>3200</v>
      </c>
      <c r="S138" s="31">
        <v>35</v>
      </c>
      <c r="T138" s="32">
        <v>1500</v>
      </c>
      <c r="U138" s="33">
        <v>2600</v>
      </c>
      <c r="V138" s="33"/>
      <c r="W138" s="34">
        <v>34.9</v>
      </c>
      <c r="X138" s="29">
        <v>37</v>
      </c>
      <c r="Y138" s="25">
        <v>34.9</v>
      </c>
    </row>
    <row r="139" spans="1:25" ht="15.75">
      <c r="A139" s="47" t="s">
        <v>1601</v>
      </c>
      <c r="B139" s="16" t="s">
        <v>793</v>
      </c>
      <c r="C139" s="23">
        <v>19.8</v>
      </c>
      <c r="D139" s="24">
        <v>16.2</v>
      </c>
      <c r="E139" s="25">
        <v>18</v>
      </c>
      <c r="F139" s="27">
        <v>16.8</v>
      </c>
      <c r="G139" s="27">
        <v>1000</v>
      </c>
      <c r="H139" s="27">
        <v>17</v>
      </c>
      <c r="I139" s="27">
        <v>1000</v>
      </c>
      <c r="J139" s="27">
        <v>17.100000000000001</v>
      </c>
      <c r="K139" s="28">
        <v>1000</v>
      </c>
      <c r="L139" s="37">
        <v>17.100000000000001</v>
      </c>
      <c r="M139" s="37">
        <v>1200</v>
      </c>
      <c r="N139" s="39">
        <v>-0.9</v>
      </c>
      <c r="O139" s="27">
        <v>17.7</v>
      </c>
      <c r="P139" s="27">
        <v>100</v>
      </c>
      <c r="Q139" s="31">
        <v>19.7</v>
      </c>
      <c r="R139" s="31">
        <v>800</v>
      </c>
      <c r="S139" s="35"/>
      <c r="T139" s="42"/>
      <c r="U139" s="33">
        <v>1200</v>
      </c>
      <c r="V139" s="33"/>
      <c r="W139" s="37">
        <v>17.100000000000001</v>
      </c>
      <c r="X139" s="37">
        <v>17.100000000000001</v>
      </c>
      <c r="Y139" s="39">
        <v>17.100000000000001</v>
      </c>
    </row>
    <row r="140" spans="1:25" ht="16.5">
      <c r="A140" s="47" t="s">
        <v>1915</v>
      </c>
      <c r="B140" s="16" t="s">
        <v>795</v>
      </c>
      <c r="C140" s="23">
        <v>6.6</v>
      </c>
      <c r="D140" s="24">
        <v>5.4</v>
      </c>
      <c r="E140" s="25">
        <v>6</v>
      </c>
      <c r="F140" s="35"/>
      <c r="G140" s="35"/>
      <c r="H140" s="27">
        <v>5.9</v>
      </c>
      <c r="I140" s="27">
        <v>200</v>
      </c>
      <c r="J140" s="36">
        <v>6</v>
      </c>
      <c r="K140" s="38">
        <v>7800</v>
      </c>
      <c r="L140" s="34">
        <v>6</v>
      </c>
      <c r="M140" s="34">
        <v>100</v>
      </c>
      <c r="N140" s="25"/>
      <c r="O140" s="31">
        <v>6.1</v>
      </c>
      <c r="P140" s="31">
        <v>100</v>
      </c>
      <c r="Q140" s="31">
        <v>6.2</v>
      </c>
      <c r="R140" s="31">
        <v>11000</v>
      </c>
      <c r="S140" s="31">
        <v>6.3</v>
      </c>
      <c r="T140" s="32">
        <v>900</v>
      </c>
      <c r="U140" s="33">
        <v>100</v>
      </c>
      <c r="V140" s="33"/>
      <c r="W140" s="34">
        <v>6</v>
      </c>
      <c r="X140" s="34">
        <v>6</v>
      </c>
      <c r="Y140" s="25">
        <v>6</v>
      </c>
    </row>
    <row r="141" spans="1:25" ht="15.75">
      <c r="A141" s="47" t="s">
        <v>1602</v>
      </c>
      <c r="B141" s="16" t="s">
        <v>797</v>
      </c>
      <c r="C141" s="23">
        <v>13.7</v>
      </c>
      <c r="D141" s="24">
        <v>11.3</v>
      </c>
      <c r="E141" s="25">
        <v>12.5</v>
      </c>
      <c r="F141" s="27">
        <v>11.5</v>
      </c>
      <c r="G141" s="27">
        <v>2000</v>
      </c>
      <c r="H141" s="27">
        <v>12</v>
      </c>
      <c r="I141" s="27">
        <v>2000</v>
      </c>
      <c r="J141" s="36">
        <v>12.5</v>
      </c>
      <c r="K141" s="38">
        <v>2000</v>
      </c>
      <c r="L141" s="29">
        <v>13</v>
      </c>
      <c r="M141" s="29">
        <v>2000</v>
      </c>
      <c r="N141" s="30">
        <v>0.5</v>
      </c>
      <c r="O141" s="31">
        <v>12.8</v>
      </c>
      <c r="P141" s="31">
        <v>2000</v>
      </c>
      <c r="Q141" s="31">
        <v>13.3</v>
      </c>
      <c r="R141" s="31">
        <v>1000</v>
      </c>
      <c r="S141" s="31">
        <v>13.5</v>
      </c>
      <c r="T141" s="32">
        <v>200</v>
      </c>
      <c r="U141" s="33">
        <v>2000</v>
      </c>
      <c r="V141" s="33"/>
      <c r="W141" s="29">
        <v>13</v>
      </c>
      <c r="X141" s="29">
        <v>13</v>
      </c>
      <c r="Y141" s="30">
        <v>13</v>
      </c>
    </row>
    <row r="142" spans="1:25" ht="16.5">
      <c r="A142" s="47" t="s">
        <v>1464</v>
      </c>
      <c r="B142" s="7" t="s">
        <v>9</v>
      </c>
      <c r="C142" s="23">
        <v>35.5</v>
      </c>
      <c r="D142" s="24">
        <v>30.9</v>
      </c>
      <c r="E142" s="25">
        <v>33.200000000000003</v>
      </c>
      <c r="F142" s="27">
        <v>32.799999999999997</v>
      </c>
      <c r="G142" s="27">
        <v>5060</v>
      </c>
      <c r="H142" s="27">
        <v>32.9</v>
      </c>
      <c r="I142" s="27">
        <v>4651</v>
      </c>
      <c r="J142" s="27">
        <v>33</v>
      </c>
      <c r="K142" s="28">
        <v>19289</v>
      </c>
      <c r="L142" s="37">
        <v>33</v>
      </c>
      <c r="M142" s="37">
        <v>23980</v>
      </c>
      <c r="N142" s="39">
        <v>-0.2</v>
      </c>
      <c r="O142" s="27">
        <v>33.1</v>
      </c>
      <c r="P142" s="27">
        <v>576</v>
      </c>
      <c r="Q142" s="36">
        <v>33.200000000000003</v>
      </c>
      <c r="R142" s="36">
        <v>10122</v>
      </c>
      <c r="S142" s="31">
        <v>33.299999999999997</v>
      </c>
      <c r="T142" s="32">
        <v>14493</v>
      </c>
      <c r="U142" s="33">
        <v>235584</v>
      </c>
      <c r="V142" s="29">
        <v>33.5</v>
      </c>
      <c r="W142" s="29">
        <v>33.5</v>
      </c>
      <c r="X142" s="37">
        <v>33</v>
      </c>
      <c r="Y142" s="46">
        <v>64401</v>
      </c>
    </row>
    <row r="143" spans="1:25" ht="16.5">
      <c r="A143" s="47" t="s">
        <v>1688</v>
      </c>
      <c r="B143" s="7" t="s">
        <v>175</v>
      </c>
      <c r="C143" s="23">
        <v>40.4</v>
      </c>
      <c r="D143" s="24">
        <v>35.200000000000003</v>
      </c>
      <c r="E143" s="25">
        <v>37.799999999999997</v>
      </c>
      <c r="F143" s="27">
        <v>37.5</v>
      </c>
      <c r="G143" s="27">
        <v>50</v>
      </c>
      <c r="H143" s="27">
        <v>37.6</v>
      </c>
      <c r="I143" s="27">
        <v>40</v>
      </c>
      <c r="J143" s="27">
        <v>37.700000000000003</v>
      </c>
      <c r="K143" s="28">
        <v>50</v>
      </c>
      <c r="L143" s="29">
        <v>38</v>
      </c>
      <c r="M143" s="29">
        <v>33</v>
      </c>
      <c r="N143" s="30">
        <v>0.2</v>
      </c>
      <c r="O143" s="31">
        <v>38</v>
      </c>
      <c r="P143" s="31">
        <v>203</v>
      </c>
      <c r="Q143" s="31">
        <v>38.1</v>
      </c>
      <c r="R143" s="31">
        <v>26</v>
      </c>
      <c r="S143" s="31">
        <v>38.200000000000003</v>
      </c>
      <c r="T143" s="32">
        <v>131</v>
      </c>
      <c r="U143" s="33">
        <v>18519</v>
      </c>
      <c r="V143" s="37">
        <v>37.4</v>
      </c>
      <c r="W143" s="29">
        <v>38</v>
      </c>
      <c r="X143" s="37">
        <v>37</v>
      </c>
      <c r="Y143" s="46">
        <v>10200</v>
      </c>
    </row>
    <row r="144" spans="1:25" ht="16.5">
      <c r="A144" s="47" t="s">
        <v>1689</v>
      </c>
      <c r="B144" s="7" t="s">
        <v>2</v>
      </c>
      <c r="C144" s="23">
        <v>51</v>
      </c>
      <c r="D144" s="24">
        <v>44.6</v>
      </c>
      <c r="E144" s="25">
        <v>47.9</v>
      </c>
      <c r="F144" s="27">
        <v>47.2</v>
      </c>
      <c r="G144" s="27">
        <v>110</v>
      </c>
      <c r="H144" s="27">
        <v>47.3</v>
      </c>
      <c r="I144" s="27">
        <v>50</v>
      </c>
      <c r="J144" s="27">
        <v>47.4</v>
      </c>
      <c r="K144" s="28">
        <v>77</v>
      </c>
      <c r="L144" s="34">
        <v>47.9</v>
      </c>
      <c r="M144" s="34">
        <v>3</v>
      </c>
      <c r="N144" s="25"/>
      <c r="O144" s="36">
        <v>47.9</v>
      </c>
      <c r="P144" s="36">
        <v>42</v>
      </c>
      <c r="Q144" s="31">
        <v>48</v>
      </c>
      <c r="R144" s="31">
        <v>265</v>
      </c>
      <c r="S144" s="31">
        <v>48.3</v>
      </c>
      <c r="T144" s="32">
        <v>10</v>
      </c>
      <c r="U144" s="33">
        <v>2497</v>
      </c>
      <c r="V144" s="34">
        <v>47.9</v>
      </c>
      <c r="W144" s="29">
        <v>48.4</v>
      </c>
      <c r="X144" s="37">
        <v>47.1</v>
      </c>
      <c r="Y144" s="46">
        <v>8</v>
      </c>
    </row>
    <row r="145" spans="1:25" ht="16.5">
      <c r="A145" s="47" t="s">
        <v>1690</v>
      </c>
      <c r="B145" s="7" t="s">
        <v>179</v>
      </c>
      <c r="C145" s="23">
        <v>59</v>
      </c>
      <c r="D145" s="24">
        <v>52</v>
      </c>
      <c r="E145" s="25">
        <v>55.5</v>
      </c>
      <c r="F145" s="31">
        <v>56.5</v>
      </c>
      <c r="G145" s="31">
        <v>335</v>
      </c>
      <c r="H145" s="31">
        <v>57</v>
      </c>
      <c r="I145" s="31">
        <v>640</v>
      </c>
      <c r="J145" s="31">
        <v>57.5</v>
      </c>
      <c r="K145" s="32">
        <v>2320</v>
      </c>
      <c r="L145" s="29">
        <v>58</v>
      </c>
      <c r="M145" s="29">
        <v>4662</v>
      </c>
      <c r="N145" s="30">
        <v>2.5</v>
      </c>
      <c r="O145" s="31">
        <v>58</v>
      </c>
      <c r="P145" s="31">
        <v>3079</v>
      </c>
      <c r="Q145" s="31">
        <v>58.5</v>
      </c>
      <c r="R145" s="31">
        <v>3696</v>
      </c>
      <c r="S145" s="41">
        <v>59</v>
      </c>
      <c r="T145" s="43">
        <v>6282</v>
      </c>
      <c r="U145" s="33">
        <v>37398</v>
      </c>
      <c r="V145" s="37">
        <v>55</v>
      </c>
      <c r="W145" s="29">
        <v>58.5</v>
      </c>
      <c r="X145" s="37">
        <v>54.5</v>
      </c>
      <c r="Y145" s="46">
        <v>5228</v>
      </c>
    </row>
    <row r="146" spans="1:25" ht="16.5">
      <c r="A146" s="47" t="s">
        <v>1691</v>
      </c>
      <c r="B146" s="7" t="s">
        <v>181</v>
      </c>
      <c r="C146" s="23">
        <v>4.5999999999999996</v>
      </c>
      <c r="D146" s="24">
        <v>4</v>
      </c>
      <c r="E146" s="25">
        <v>4.3</v>
      </c>
      <c r="F146" s="26">
        <v>4</v>
      </c>
      <c r="G146" s="26">
        <v>3850</v>
      </c>
      <c r="H146" s="27">
        <v>4.0999999999999996</v>
      </c>
      <c r="I146" s="27">
        <v>2900</v>
      </c>
      <c r="J146" s="27">
        <v>4.2</v>
      </c>
      <c r="K146" s="28">
        <v>2626</v>
      </c>
      <c r="L146" s="34">
        <v>4.3</v>
      </c>
      <c r="M146" s="34">
        <v>842</v>
      </c>
      <c r="N146" s="25"/>
      <c r="O146" s="36">
        <v>4.3</v>
      </c>
      <c r="P146" s="36">
        <v>58</v>
      </c>
      <c r="Q146" s="31">
        <v>4.4000000000000004</v>
      </c>
      <c r="R146" s="31">
        <v>3267</v>
      </c>
      <c r="S146" s="31">
        <v>4.5</v>
      </c>
      <c r="T146" s="32">
        <v>6874</v>
      </c>
      <c r="U146" s="33">
        <v>13372</v>
      </c>
      <c r="V146" s="29">
        <v>4.4000000000000004</v>
      </c>
      <c r="W146" s="29">
        <v>4.4000000000000004</v>
      </c>
      <c r="X146" s="37">
        <v>4.2</v>
      </c>
      <c r="Y146" s="46"/>
    </row>
    <row r="147" spans="1:25" ht="16.5">
      <c r="A147" s="47" t="s">
        <v>1692</v>
      </c>
      <c r="B147" s="7" t="s">
        <v>183</v>
      </c>
      <c r="C147" s="23">
        <v>34.700000000000003</v>
      </c>
      <c r="D147" s="24">
        <v>30.3</v>
      </c>
      <c r="E147" s="25">
        <v>32.5</v>
      </c>
      <c r="F147" s="35"/>
      <c r="G147" s="35"/>
      <c r="H147" s="27">
        <v>30.5</v>
      </c>
      <c r="I147" s="27">
        <v>300</v>
      </c>
      <c r="J147" s="27">
        <v>31</v>
      </c>
      <c r="K147" s="28">
        <v>100</v>
      </c>
      <c r="L147" s="29">
        <v>32.6</v>
      </c>
      <c r="M147" s="29">
        <v>20</v>
      </c>
      <c r="N147" s="30">
        <v>0.1</v>
      </c>
      <c r="O147" s="31">
        <v>32.6</v>
      </c>
      <c r="P147" s="31">
        <v>176</v>
      </c>
      <c r="Q147" s="31">
        <v>34.299999999999997</v>
      </c>
      <c r="R147" s="31">
        <v>20</v>
      </c>
      <c r="S147" s="35"/>
      <c r="T147" s="42"/>
      <c r="U147" s="33">
        <v>30</v>
      </c>
      <c r="V147" s="29">
        <v>32.6</v>
      </c>
      <c r="W147" s="29">
        <v>32.6</v>
      </c>
      <c r="X147" s="29">
        <v>32.6</v>
      </c>
      <c r="Y147" s="46">
        <v>30</v>
      </c>
    </row>
    <row r="148" spans="1:25" ht="16.5">
      <c r="A148" s="47" t="s">
        <v>1693</v>
      </c>
      <c r="B148" s="7" t="s">
        <v>185</v>
      </c>
      <c r="C148" s="23">
        <v>64.5</v>
      </c>
      <c r="D148" s="24">
        <v>56.5</v>
      </c>
      <c r="E148" s="25">
        <v>60.5</v>
      </c>
      <c r="F148" s="27">
        <v>58</v>
      </c>
      <c r="G148" s="27">
        <v>15</v>
      </c>
      <c r="H148" s="27">
        <v>59</v>
      </c>
      <c r="I148" s="27">
        <v>2</v>
      </c>
      <c r="J148" s="27">
        <v>60</v>
      </c>
      <c r="K148" s="28">
        <v>150</v>
      </c>
      <c r="L148" s="29">
        <v>61</v>
      </c>
      <c r="M148" s="29">
        <v>1</v>
      </c>
      <c r="N148" s="30">
        <v>0.5</v>
      </c>
      <c r="O148" s="31">
        <v>61</v>
      </c>
      <c r="P148" s="31">
        <v>180</v>
      </c>
      <c r="Q148" s="31">
        <v>61.5</v>
      </c>
      <c r="R148" s="31">
        <v>81</v>
      </c>
      <c r="S148" s="31">
        <v>62</v>
      </c>
      <c r="T148" s="32">
        <v>134</v>
      </c>
      <c r="U148" s="33">
        <v>203</v>
      </c>
      <c r="V148" s="29">
        <v>61</v>
      </c>
      <c r="W148" s="29">
        <v>61</v>
      </c>
      <c r="X148" s="37">
        <v>60</v>
      </c>
      <c r="Y148" s="46">
        <v>75</v>
      </c>
    </row>
    <row r="149" spans="1:25" ht="16.5">
      <c r="A149" s="47" t="s">
        <v>1916</v>
      </c>
      <c r="B149" s="16" t="s">
        <v>799</v>
      </c>
      <c r="C149" s="23">
        <v>5.9</v>
      </c>
      <c r="D149" s="24">
        <v>4.9000000000000004</v>
      </c>
      <c r="E149" s="25">
        <v>5.4</v>
      </c>
      <c r="F149" s="35"/>
      <c r="G149" s="35"/>
      <c r="H149" s="35"/>
      <c r="I149" s="35"/>
      <c r="J149" s="35"/>
      <c r="K149" s="42"/>
      <c r="L149" s="34">
        <v>5.4</v>
      </c>
      <c r="M149" s="34">
        <v>400</v>
      </c>
      <c r="N149" s="25"/>
      <c r="O149" s="31">
        <v>5.5</v>
      </c>
      <c r="P149" s="31">
        <v>3700</v>
      </c>
      <c r="Q149" s="41">
        <v>5.9</v>
      </c>
      <c r="R149" s="41">
        <v>600</v>
      </c>
      <c r="S149" s="35"/>
      <c r="T149" s="42"/>
      <c r="U149" s="33">
        <v>5000</v>
      </c>
      <c r="V149" s="33"/>
      <c r="W149" s="34">
        <v>5.4</v>
      </c>
      <c r="X149" s="34">
        <v>5.4</v>
      </c>
      <c r="Y149" s="25">
        <v>5.4</v>
      </c>
    </row>
    <row r="150" spans="1:25" ht="16.5">
      <c r="A150" s="47" t="s">
        <v>1694</v>
      </c>
      <c r="B150" s="7" t="s">
        <v>188</v>
      </c>
      <c r="C150" s="23">
        <v>3.9</v>
      </c>
      <c r="D150" s="24">
        <v>3.5</v>
      </c>
      <c r="E150" s="25">
        <v>3.7</v>
      </c>
      <c r="F150" s="35"/>
      <c r="G150" s="35"/>
      <c r="H150" s="35"/>
      <c r="I150" s="35"/>
      <c r="J150" s="26">
        <v>3.5</v>
      </c>
      <c r="K150" s="44">
        <v>17</v>
      </c>
      <c r="L150" s="37">
        <v>3.6</v>
      </c>
      <c r="M150" s="37">
        <v>1</v>
      </c>
      <c r="N150" s="39">
        <v>-0.1</v>
      </c>
      <c r="O150" s="27">
        <v>3.6</v>
      </c>
      <c r="P150" s="27">
        <v>99</v>
      </c>
      <c r="Q150" s="36">
        <v>3.7</v>
      </c>
      <c r="R150" s="36">
        <v>297</v>
      </c>
      <c r="S150" s="41">
        <v>3.9</v>
      </c>
      <c r="T150" s="43">
        <v>498</v>
      </c>
      <c r="U150" s="33">
        <v>873</v>
      </c>
      <c r="V150" s="37">
        <v>3.6</v>
      </c>
      <c r="W150" s="37">
        <v>3.6</v>
      </c>
      <c r="X150" s="24">
        <v>3.5</v>
      </c>
      <c r="Y150" s="46"/>
    </row>
    <row r="151" spans="1:25" ht="16.5">
      <c r="A151" s="47" t="s">
        <v>1695</v>
      </c>
      <c r="B151" s="7" t="s">
        <v>190</v>
      </c>
      <c r="C151" s="23">
        <v>10</v>
      </c>
      <c r="D151" s="24">
        <v>8.8000000000000007</v>
      </c>
      <c r="E151" s="25">
        <v>9.4</v>
      </c>
      <c r="F151" s="27">
        <v>9</v>
      </c>
      <c r="G151" s="27">
        <v>1050</v>
      </c>
      <c r="H151" s="27">
        <v>9.1</v>
      </c>
      <c r="I151" s="27">
        <v>1000</v>
      </c>
      <c r="J151" s="27">
        <v>9.1999999999999993</v>
      </c>
      <c r="K151" s="28">
        <v>500</v>
      </c>
      <c r="L151" s="34">
        <v>9.4</v>
      </c>
      <c r="M151" s="34">
        <v>500</v>
      </c>
      <c r="N151" s="25"/>
      <c r="O151" s="36">
        <v>9.4</v>
      </c>
      <c r="P151" s="36">
        <v>13</v>
      </c>
      <c r="Q151" s="31">
        <v>9.5</v>
      </c>
      <c r="R151" s="31">
        <v>500</v>
      </c>
      <c r="S151" s="31">
        <v>9.6</v>
      </c>
      <c r="T151" s="32">
        <v>1000</v>
      </c>
      <c r="U151" s="33">
        <v>500</v>
      </c>
      <c r="V151" s="34">
        <v>9.4</v>
      </c>
      <c r="W151" s="34">
        <v>9.4</v>
      </c>
      <c r="X151" s="34">
        <v>9.4</v>
      </c>
      <c r="Y151" s="46"/>
    </row>
    <row r="152" spans="1:25" ht="16.5">
      <c r="A152" s="47" t="s">
        <v>1572</v>
      </c>
      <c r="B152" s="7" t="s">
        <v>192</v>
      </c>
      <c r="C152" s="23">
        <v>6.2</v>
      </c>
      <c r="D152" s="24">
        <v>5.4</v>
      </c>
      <c r="E152" s="25">
        <v>5.8</v>
      </c>
      <c r="F152" s="35"/>
      <c r="G152" s="35"/>
      <c r="H152" s="35"/>
      <c r="I152" s="35"/>
      <c r="J152" s="27">
        <v>5.7</v>
      </c>
      <c r="K152" s="28">
        <v>100</v>
      </c>
      <c r="L152" s="33"/>
      <c r="M152" s="33"/>
      <c r="N152" s="46"/>
      <c r="O152" s="35"/>
      <c r="P152" s="35"/>
      <c r="Q152" s="35"/>
      <c r="R152" s="35"/>
      <c r="S152" s="35"/>
      <c r="T152" s="42"/>
      <c r="U152" s="33"/>
      <c r="V152" s="33"/>
      <c r="W152" s="33"/>
      <c r="X152" s="33"/>
      <c r="Y152" s="46"/>
    </row>
    <row r="153" spans="1:25" ht="16.5">
      <c r="A153" s="47" t="s">
        <v>1696</v>
      </c>
      <c r="B153" s="7" t="s">
        <v>194</v>
      </c>
      <c r="C153" s="23">
        <v>46.5</v>
      </c>
      <c r="D153" s="24">
        <v>40.5</v>
      </c>
      <c r="E153" s="25">
        <v>43.5</v>
      </c>
      <c r="F153" s="27">
        <v>42.5</v>
      </c>
      <c r="G153" s="27">
        <v>4</v>
      </c>
      <c r="H153" s="27">
        <v>43</v>
      </c>
      <c r="I153" s="27">
        <v>251</v>
      </c>
      <c r="J153" s="27">
        <v>43.3</v>
      </c>
      <c r="K153" s="28">
        <v>380</v>
      </c>
      <c r="L153" s="34">
        <v>43.5</v>
      </c>
      <c r="M153" s="34">
        <v>80</v>
      </c>
      <c r="N153" s="25"/>
      <c r="O153" s="36">
        <v>43.5</v>
      </c>
      <c r="P153" s="36">
        <v>1</v>
      </c>
      <c r="Q153" s="31">
        <v>44.8</v>
      </c>
      <c r="R153" s="31">
        <v>160</v>
      </c>
      <c r="S153" s="31">
        <v>44.9</v>
      </c>
      <c r="T153" s="32">
        <v>61</v>
      </c>
      <c r="U153" s="33">
        <v>1452</v>
      </c>
      <c r="V153" s="34">
        <v>43.5</v>
      </c>
      <c r="W153" s="29">
        <v>44</v>
      </c>
      <c r="X153" s="34">
        <v>43.5</v>
      </c>
      <c r="Y153" s="46"/>
    </row>
    <row r="154" spans="1:25" ht="16.5">
      <c r="A154" s="47" t="s">
        <v>1697</v>
      </c>
      <c r="B154" s="7" t="s">
        <v>197</v>
      </c>
      <c r="C154" s="23">
        <v>16.899999999999999</v>
      </c>
      <c r="D154" s="24">
        <v>14.7</v>
      </c>
      <c r="E154" s="25">
        <v>15.8</v>
      </c>
      <c r="F154" s="31">
        <v>16</v>
      </c>
      <c r="G154" s="31">
        <v>3950</v>
      </c>
      <c r="H154" s="31">
        <v>16.100000000000001</v>
      </c>
      <c r="I154" s="31">
        <v>510</v>
      </c>
      <c r="J154" s="31">
        <v>16.2</v>
      </c>
      <c r="K154" s="32">
        <v>1500</v>
      </c>
      <c r="L154" s="29">
        <v>16.3</v>
      </c>
      <c r="M154" s="29">
        <v>10673</v>
      </c>
      <c r="N154" s="30">
        <v>0.5</v>
      </c>
      <c r="O154" s="31">
        <v>16.3</v>
      </c>
      <c r="P154" s="31">
        <v>11224</v>
      </c>
      <c r="Q154" s="31">
        <v>16.399999999999999</v>
      </c>
      <c r="R154" s="31">
        <v>11625</v>
      </c>
      <c r="S154" s="31">
        <v>16.5</v>
      </c>
      <c r="T154" s="32">
        <v>10597</v>
      </c>
      <c r="U154" s="33">
        <v>251552</v>
      </c>
      <c r="V154" s="29">
        <v>15.9</v>
      </c>
      <c r="W154" s="29">
        <v>16.399999999999999</v>
      </c>
      <c r="X154" s="37">
        <v>15.7</v>
      </c>
      <c r="Y154" s="46"/>
    </row>
    <row r="155" spans="1:25" ht="15.75">
      <c r="A155" s="47" t="s">
        <v>1491</v>
      </c>
      <c r="B155" s="16" t="s">
        <v>801</v>
      </c>
      <c r="C155" s="23">
        <v>45.1</v>
      </c>
      <c r="D155" s="24">
        <v>36.9</v>
      </c>
      <c r="E155" s="25">
        <v>41</v>
      </c>
      <c r="F155" s="27">
        <v>40</v>
      </c>
      <c r="G155" s="27">
        <v>11000</v>
      </c>
      <c r="H155" s="27">
        <v>40.1</v>
      </c>
      <c r="I155" s="27">
        <v>5000</v>
      </c>
      <c r="J155" s="27">
        <v>40.200000000000003</v>
      </c>
      <c r="K155" s="28">
        <v>100</v>
      </c>
      <c r="L155" s="37">
        <v>40.5</v>
      </c>
      <c r="M155" s="37">
        <v>100</v>
      </c>
      <c r="N155" s="39">
        <v>-0.5</v>
      </c>
      <c r="O155" s="27">
        <v>40.700000000000003</v>
      </c>
      <c r="P155" s="27">
        <v>100</v>
      </c>
      <c r="Q155" s="36">
        <v>41</v>
      </c>
      <c r="R155" s="36">
        <v>100</v>
      </c>
      <c r="S155" s="31">
        <v>41.5</v>
      </c>
      <c r="T155" s="32">
        <v>700</v>
      </c>
      <c r="U155" s="33">
        <v>100</v>
      </c>
      <c r="V155" s="33"/>
      <c r="W155" s="37">
        <v>40.5</v>
      </c>
      <c r="X155" s="37">
        <v>40.5</v>
      </c>
      <c r="Y155" s="39">
        <v>40.5</v>
      </c>
    </row>
    <row r="156" spans="1:25" ht="16.5">
      <c r="A156" s="47" t="s">
        <v>1523</v>
      </c>
      <c r="B156" s="7" t="s">
        <v>199</v>
      </c>
      <c r="C156" s="23">
        <v>4.9000000000000004</v>
      </c>
      <c r="D156" s="24">
        <v>4.3</v>
      </c>
      <c r="E156" s="25">
        <v>4.5999999999999996</v>
      </c>
      <c r="F156" s="35"/>
      <c r="G156" s="35"/>
      <c r="H156" s="27">
        <v>4.4000000000000004</v>
      </c>
      <c r="I156" s="27">
        <v>2776</v>
      </c>
      <c r="J156" s="27">
        <v>4.5</v>
      </c>
      <c r="K156" s="28">
        <v>118</v>
      </c>
      <c r="L156" s="37">
        <v>4.5</v>
      </c>
      <c r="M156" s="37">
        <v>210</v>
      </c>
      <c r="N156" s="39">
        <v>-0.1</v>
      </c>
      <c r="O156" s="36">
        <v>4.5999999999999996</v>
      </c>
      <c r="P156" s="36">
        <v>547</v>
      </c>
      <c r="Q156" s="31">
        <v>4.7</v>
      </c>
      <c r="R156" s="31">
        <v>713</v>
      </c>
      <c r="S156" s="31">
        <v>4.8</v>
      </c>
      <c r="T156" s="32">
        <v>810</v>
      </c>
      <c r="U156" s="33">
        <v>1612</v>
      </c>
      <c r="V156" s="34">
        <v>4.5999999999999996</v>
      </c>
      <c r="W156" s="34">
        <v>4.5999999999999996</v>
      </c>
      <c r="X156" s="37">
        <v>4.5</v>
      </c>
      <c r="Y156" s="46"/>
    </row>
    <row r="157" spans="1:25" ht="15.75">
      <c r="A157" s="47" t="s">
        <v>1917</v>
      </c>
      <c r="B157" s="58" t="s">
        <v>803</v>
      </c>
      <c r="C157" s="23">
        <v>4.9000000000000004</v>
      </c>
      <c r="D157" s="24">
        <v>4.0999999999999996</v>
      </c>
      <c r="E157" s="25">
        <v>4.5</v>
      </c>
      <c r="F157" s="26">
        <v>4.0999999999999996</v>
      </c>
      <c r="G157" s="26">
        <v>5000</v>
      </c>
      <c r="H157" s="27">
        <v>4.2</v>
      </c>
      <c r="I157" s="27">
        <v>3000</v>
      </c>
      <c r="J157" s="36">
        <v>4.5</v>
      </c>
      <c r="K157" s="38">
        <v>800</v>
      </c>
      <c r="L157" s="23">
        <v>4.9000000000000004</v>
      </c>
      <c r="M157" s="23">
        <v>100</v>
      </c>
      <c r="N157" s="40">
        <v>0.4</v>
      </c>
      <c r="O157" s="41">
        <v>4.9000000000000004</v>
      </c>
      <c r="P157" s="41">
        <v>8900</v>
      </c>
      <c r="Q157" s="35"/>
      <c r="R157" s="35"/>
      <c r="S157" s="35"/>
      <c r="T157" s="42"/>
      <c r="U157" s="33">
        <v>200</v>
      </c>
      <c r="V157" s="33"/>
      <c r="W157" s="23">
        <v>4.9000000000000004</v>
      </c>
      <c r="X157" s="23">
        <v>4.9000000000000004</v>
      </c>
      <c r="Y157" s="40">
        <v>4.9000000000000004</v>
      </c>
    </row>
    <row r="158" spans="1:25" ht="15.75">
      <c r="A158" s="47" t="s">
        <v>1492</v>
      </c>
      <c r="B158" s="16" t="s">
        <v>805</v>
      </c>
      <c r="C158" s="23">
        <v>9</v>
      </c>
      <c r="D158" s="24">
        <v>7.4</v>
      </c>
      <c r="E158" s="25">
        <v>8.1999999999999993</v>
      </c>
      <c r="F158" s="27">
        <v>7.7</v>
      </c>
      <c r="G158" s="27">
        <v>16000</v>
      </c>
      <c r="H158" s="27">
        <v>7.8</v>
      </c>
      <c r="I158" s="27">
        <v>17200</v>
      </c>
      <c r="J158" s="27">
        <v>7.9</v>
      </c>
      <c r="K158" s="28">
        <v>800</v>
      </c>
      <c r="L158" s="37">
        <v>8</v>
      </c>
      <c r="M158" s="37">
        <v>100</v>
      </c>
      <c r="N158" s="39">
        <v>-0.2</v>
      </c>
      <c r="O158" s="27">
        <v>8</v>
      </c>
      <c r="P158" s="27">
        <v>6500</v>
      </c>
      <c r="Q158" s="27">
        <v>8.1</v>
      </c>
      <c r="R158" s="27">
        <v>4000</v>
      </c>
      <c r="S158" s="36">
        <v>8.1999999999999993</v>
      </c>
      <c r="T158" s="38">
        <v>13700</v>
      </c>
      <c r="U158" s="33">
        <v>48400</v>
      </c>
      <c r="V158" s="33"/>
      <c r="W158" s="37">
        <v>8</v>
      </c>
      <c r="X158" s="34">
        <v>8.1999999999999993</v>
      </c>
      <c r="Y158" s="39">
        <v>7.8</v>
      </c>
    </row>
    <row r="159" spans="1:25" ht="15.75">
      <c r="A159" s="47" t="s">
        <v>1579</v>
      </c>
      <c r="B159" s="16" t="s">
        <v>807</v>
      </c>
      <c r="C159" s="23">
        <v>22.7</v>
      </c>
      <c r="D159" s="24">
        <v>18.7</v>
      </c>
      <c r="E159" s="25">
        <v>20.7</v>
      </c>
      <c r="F159" s="35"/>
      <c r="G159" s="35"/>
      <c r="H159" s="35"/>
      <c r="I159" s="35"/>
      <c r="J159" s="35"/>
      <c r="K159" s="42"/>
      <c r="L159" s="24">
        <v>18.7</v>
      </c>
      <c r="M159" s="24">
        <v>200</v>
      </c>
      <c r="N159" s="45">
        <v>-2</v>
      </c>
      <c r="O159" s="35" t="s">
        <v>1429</v>
      </c>
      <c r="P159" s="35">
        <v>2400</v>
      </c>
      <c r="Q159" s="31">
        <v>21.9</v>
      </c>
      <c r="R159" s="31">
        <v>200</v>
      </c>
      <c r="S159" s="31">
        <v>22</v>
      </c>
      <c r="T159" s="32">
        <v>300</v>
      </c>
      <c r="U159" s="33">
        <v>600</v>
      </c>
      <c r="V159" s="33"/>
      <c r="W159" s="24">
        <v>18.7</v>
      </c>
      <c r="X159" s="24">
        <v>18.7</v>
      </c>
      <c r="Y159" s="45">
        <v>18.7</v>
      </c>
    </row>
    <row r="160" spans="1:25" ht="16.5">
      <c r="A160" s="47" t="s">
        <v>1918</v>
      </c>
      <c r="B160" s="16" t="s">
        <v>809</v>
      </c>
      <c r="C160" s="23">
        <v>7.1</v>
      </c>
      <c r="D160" s="24">
        <v>5.9</v>
      </c>
      <c r="E160" s="25">
        <v>6.5</v>
      </c>
      <c r="F160" s="27">
        <v>6.3</v>
      </c>
      <c r="G160" s="27">
        <v>9500</v>
      </c>
      <c r="H160" s="27">
        <v>6.4</v>
      </c>
      <c r="I160" s="27">
        <v>57100</v>
      </c>
      <c r="J160" s="36">
        <v>6.5</v>
      </c>
      <c r="K160" s="38">
        <v>8800</v>
      </c>
      <c r="L160" s="34">
        <v>6.5</v>
      </c>
      <c r="M160" s="34">
        <v>1200</v>
      </c>
      <c r="N160" s="25"/>
      <c r="O160" s="31">
        <v>6.6</v>
      </c>
      <c r="P160" s="31">
        <v>43900</v>
      </c>
      <c r="Q160" s="31">
        <v>6.7</v>
      </c>
      <c r="R160" s="31">
        <v>27200</v>
      </c>
      <c r="S160" s="31">
        <v>6.8</v>
      </c>
      <c r="T160" s="32">
        <v>13100</v>
      </c>
      <c r="U160" s="33">
        <v>158400</v>
      </c>
      <c r="V160" s="33"/>
      <c r="W160" s="34">
        <v>6.5</v>
      </c>
      <c r="X160" s="34">
        <v>6.5</v>
      </c>
      <c r="Y160" s="39">
        <v>6.4</v>
      </c>
    </row>
    <row r="161" spans="1:25" ht="16.5">
      <c r="A161" s="47" t="s">
        <v>1524</v>
      </c>
      <c r="B161" s="7" t="s">
        <v>201</v>
      </c>
      <c r="C161" s="23">
        <v>13.4</v>
      </c>
      <c r="D161" s="24">
        <v>11.8</v>
      </c>
      <c r="E161" s="25">
        <v>12.6</v>
      </c>
      <c r="F161" s="27">
        <v>12.3</v>
      </c>
      <c r="G161" s="27">
        <v>781</v>
      </c>
      <c r="H161" s="27">
        <v>12.4</v>
      </c>
      <c r="I161" s="27">
        <v>711</v>
      </c>
      <c r="J161" s="27">
        <v>12.5</v>
      </c>
      <c r="K161" s="28">
        <v>3020</v>
      </c>
      <c r="L161" s="37">
        <v>12.5</v>
      </c>
      <c r="M161" s="37">
        <v>500</v>
      </c>
      <c r="N161" s="39">
        <v>-0.1</v>
      </c>
      <c r="O161" s="31">
        <v>12.7</v>
      </c>
      <c r="P161" s="31">
        <v>9235</v>
      </c>
      <c r="Q161" s="31">
        <v>12.8</v>
      </c>
      <c r="R161" s="31">
        <v>6785</v>
      </c>
      <c r="S161" s="31">
        <v>12.9</v>
      </c>
      <c r="T161" s="32">
        <v>2080</v>
      </c>
      <c r="U161" s="33">
        <v>45082</v>
      </c>
      <c r="V161" s="29">
        <v>12.7</v>
      </c>
      <c r="W161" s="29">
        <v>12.7</v>
      </c>
      <c r="X161" s="37">
        <v>12.5</v>
      </c>
      <c r="Y161" s="46"/>
    </row>
    <row r="162" spans="1:25" ht="15.75">
      <c r="A162" s="47" t="s">
        <v>1919</v>
      </c>
      <c r="B162" s="16" t="s">
        <v>811</v>
      </c>
      <c r="C162" s="23">
        <v>13.8</v>
      </c>
      <c r="D162" s="24">
        <v>11.4</v>
      </c>
      <c r="E162" s="25">
        <v>12.6</v>
      </c>
      <c r="F162" s="27">
        <v>12.3</v>
      </c>
      <c r="G162" s="27">
        <v>5000</v>
      </c>
      <c r="H162" s="27">
        <v>12.5</v>
      </c>
      <c r="I162" s="27">
        <v>10000</v>
      </c>
      <c r="J162" s="36">
        <v>12.6</v>
      </c>
      <c r="K162" s="38">
        <v>200</v>
      </c>
      <c r="L162" s="29">
        <v>12.7</v>
      </c>
      <c r="M162" s="29">
        <v>200</v>
      </c>
      <c r="N162" s="30">
        <v>0.1</v>
      </c>
      <c r="O162" s="31">
        <v>12.7</v>
      </c>
      <c r="P162" s="31">
        <v>2400</v>
      </c>
      <c r="Q162" s="31">
        <v>12.8</v>
      </c>
      <c r="R162" s="31">
        <v>2600</v>
      </c>
      <c r="S162" s="31">
        <v>12.9</v>
      </c>
      <c r="T162" s="32">
        <v>1100</v>
      </c>
      <c r="U162" s="33">
        <v>3500</v>
      </c>
      <c r="V162" s="33"/>
      <c r="W162" s="34">
        <v>12.6</v>
      </c>
      <c r="X162" s="29">
        <v>12.7</v>
      </c>
      <c r="Y162" s="25">
        <v>12.6</v>
      </c>
    </row>
    <row r="163" spans="1:25" ht="16.5">
      <c r="A163" s="47" t="s">
        <v>1698</v>
      </c>
      <c r="B163" s="7" t="s">
        <v>203</v>
      </c>
      <c r="C163" s="23">
        <v>15.5</v>
      </c>
      <c r="D163" s="24">
        <v>13.5</v>
      </c>
      <c r="E163" s="25">
        <v>14.5</v>
      </c>
      <c r="F163" s="27">
        <v>14</v>
      </c>
      <c r="G163" s="27">
        <v>300</v>
      </c>
      <c r="H163" s="27">
        <v>14.2</v>
      </c>
      <c r="I163" s="27">
        <v>20</v>
      </c>
      <c r="J163" s="27">
        <v>14.3</v>
      </c>
      <c r="K163" s="28">
        <v>50</v>
      </c>
      <c r="L163" s="37">
        <v>14.3</v>
      </c>
      <c r="M163" s="37">
        <v>6</v>
      </c>
      <c r="N163" s="39">
        <v>-0.2</v>
      </c>
      <c r="O163" s="31">
        <v>14.8</v>
      </c>
      <c r="P163" s="31">
        <v>199</v>
      </c>
      <c r="Q163" s="31">
        <v>14.9</v>
      </c>
      <c r="R163" s="31">
        <v>100</v>
      </c>
      <c r="S163" s="31">
        <v>15</v>
      </c>
      <c r="T163" s="32">
        <v>250</v>
      </c>
      <c r="U163" s="33">
        <v>832</v>
      </c>
      <c r="V163" s="34">
        <v>14.5</v>
      </c>
      <c r="W163" s="29">
        <v>14.8</v>
      </c>
      <c r="X163" s="37">
        <v>14.3</v>
      </c>
      <c r="Y163" s="46">
        <v>710</v>
      </c>
    </row>
    <row r="164" spans="1:25" ht="16.5">
      <c r="A164" s="47" t="s">
        <v>1699</v>
      </c>
      <c r="B164" s="7" t="s">
        <v>205</v>
      </c>
      <c r="C164" s="23">
        <v>6.5</v>
      </c>
      <c r="D164" s="24">
        <v>5.7</v>
      </c>
      <c r="E164" s="25">
        <v>6.1</v>
      </c>
      <c r="F164" s="27">
        <v>5.8</v>
      </c>
      <c r="G164" s="27">
        <v>10</v>
      </c>
      <c r="H164" s="27">
        <v>5.9</v>
      </c>
      <c r="I164" s="27">
        <v>10</v>
      </c>
      <c r="J164" s="27">
        <v>6</v>
      </c>
      <c r="K164" s="28">
        <v>73</v>
      </c>
      <c r="L164" s="29">
        <v>6.2</v>
      </c>
      <c r="M164" s="29">
        <v>1</v>
      </c>
      <c r="N164" s="30">
        <v>0.1</v>
      </c>
      <c r="O164" s="31">
        <v>6.2</v>
      </c>
      <c r="P164" s="31">
        <v>423</v>
      </c>
      <c r="Q164" s="31">
        <v>6.3</v>
      </c>
      <c r="R164" s="31">
        <v>210</v>
      </c>
      <c r="S164" s="31">
        <v>6.4</v>
      </c>
      <c r="T164" s="32">
        <v>36</v>
      </c>
      <c r="U164" s="33">
        <v>225</v>
      </c>
      <c r="V164" s="37">
        <v>6</v>
      </c>
      <c r="W164" s="29">
        <v>6.2</v>
      </c>
      <c r="X164" s="37">
        <v>6</v>
      </c>
      <c r="Y164" s="46"/>
    </row>
    <row r="165" spans="1:25" ht="16.5">
      <c r="A165" s="47" t="s">
        <v>1465</v>
      </c>
      <c r="B165" s="7" t="s">
        <v>208</v>
      </c>
      <c r="C165" s="23">
        <v>28.3</v>
      </c>
      <c r="D165" s="24">
        <v>24.7</v>
      </c>
      <c r="E165" s="25">
        <v>26.5</v>
      </c>
      <c r="F165" s="27">
        <v>25</v>
      </c>
      <c r="G165" s="27">
        <v>50</v>
      </c>
      <c r="H165" s="27">
        <v>25.2</v>
      </c>
      <c r="I165" s="27">
        <v>100</v>
      </c>
      <c r="J165" s="27">
        <v>25.3</v>
      </c>
      <c r="K165" s="28">
        <v>60</v>
      </c>
      <c r="L165" s="37">
        <v>26.2</v>
      </c>
      <c r="M165" s="37">
        <v>1</v>
      </c>
      <c r="N165" s="39">
        <v>-0.3</v>
      </c>
      <c r="O165" s="27">
        <v>26.2</v>
      </c>
      <c r="P165" s="27">
        <v>9</v>
      </c>
      <c r="Q165" s="27">
        <v>26.3</v>
      </c>
      <c r="R165" s="27">
        <v>50</v>
      </c>
      <c r="S165" s="27">
        <v>26.4</v>
      </c>
      <c r="T165" s="28">
        <v>10</v>
      </c>
      <c r="U165" s="33">
        <v>31</v>
      </c>
      <c r="V165" s="37">
        <v>25.3</v>
      </c>
      <c r="W165" s="37">
        <v>26.2</v>
      </c>
      <c r="X165" s="37">
        <v>25.3</v>
      </c>
      <c r="Y165" s="46">
        <v>1</v>
      </c>
    </row>
    <row r="166" spans="1:25" ht="16.5">
      <c r="A166" s="47" t="s">
        <v>1700</v>
      </c>
      <c r="B166" s="7" t="s">
        <v>211</v>
      </c>
      <c r="C166" s="23">
        <v>13</v>
      </c>
      <c r="D166" s="24">
        <v>11.4</v>
      </c>
      <c r="E166" s="25">
        <v>12.2</v>
      </c>
      <c r="F166" s="31">
        <v>12.3</v>
      </c>
      <c r="G166" s="31">
        <v>8846</v>
      </c>
      <c r="H166" s="31">
        <v>12.4</v>
      </c>
      <c r="I166" s="31">
        <v>3463</v>
      </c>
      <c r="J166" s="31">
        <v>12.5</v>
      </c>
      <c r="K166" s="32">
        <v>333</v>
      </c>
      <c r="L166" s="29">
        <v>12.5</v>
      </c>
      <c r="M166" s="29">
        <v>217</v>
      </c>
      <c r="N166" s="30">
        <v>0.3</v>
      </c>
      <c r="O166" s="31">
        <v>12.6</v>
      </c>
      <c r="P166" s="31">
        <v>2570</v>
      </c>
      <c r="Q166" s="31">
        <v>12.7</v>
      </c>
      <c r="R166" s="31">
        <v>7125</v>
      </c>
      <c r="S166" s="31">
        <v>12.8</v>
      </c>
      <c r="T166" s="32">
        <v>4761</v>
      </c>
      <c r="U166" s="33">
        <v>41562</v>
      </c>
      <c r="V166" s="29">
        <v>12.3</v>
      </c>
      <c r="W166" s="29">
        <v>12.7</v>
      </c>
      <c r="X166" s="29">
        <v>12.3</v>
      </c>
      <c r="Y166" s="46">
        <v>4000</v>
      </c>
    </row>
    <row r="167" spans="1:25" ht="16.5">
      <c r="A167" s="47" t="s">
        <v>1701</v>
      </c>
      <c r="B167" s="7" t="s">
        <v>213</v>
      </c>
      <c r="C167" s="23">
        <v>25.4</v>
      </c>
      <c r="D167" s="24">
        <v>22.2</v>
      </c>
      <c r="E167" s="25">
        <v>23.8</v>
      </c>
      <c r="F167" s="27">
        <v>23.6</v>
      </c>
      <c r="G167" s="27">
        <v>1787</v>
      </c>
      <c r="H167" s="27">
        <v>23.7</v>
      </c>
      <c r="I167" s="27">
        <v>2380</v>
      </c>
      <c r="J167" s="36">
        <v>23.8</v>
      </c>
      <c r="K167" s="38">
        <v>1001</v>
      </c>
      <c r="L167" s="34">
        <v>23.8</v>
      </c>
      <c r="M167" s="34">
        <v>393</v>
      </c>
      <c r="N167" s="25"/>
      <c r="O167" s="31">
        <v>23.9</v>
      </c>
      <c r="P167" s="31">
        <v>2600</v>
      </c>
      <c r="Q167" s="31">
        <v>24</v>
      </c>
      <c r="R167" s="31">
        <v>1171</v>
      </c>
      <c r="S167" s="31">
        <v>24.1</v>
      </c>
      <c r="T167" s="32">
        <v>2826</v>
      </c>
      <c r="U167" s="33">
        <v>63800</v>
      </c>
      <c r="V167" s="34">
        <v>23.8</v>
      </c>
      <c r="W167" s="29">
        <v>24.1</v>
      </c>
      <c r="X167" s="37">
        <v>23.6</v>
      </c>
      <c r="Y167" s="46">
        <v>900</v>
      </c>
    </row>
    <row r="168" spans="1:25" ht="16.5">
      <c r="A168" s="47" t="s">
        <v>1702</v>
      </c>
      <c r="B168" s="7" t="s">
        <v>215</v>
      </c>
      <c r="C168" s="23">
        <v>25.1</v>
      </c>
      <c r="D168" s="24">
        <v>21.9</v>
      </c>
      <c r="E168" s="25">
        <v>23.5</v>
      </c>
      <c r="F168" s="27">
        <v>23.2</v>
      </c>
      <c r="G168" s="27">
        <v>461</v>
      </c>
      <c r="H168" s="27">
        <v>23.3</v>
      </c>
      <c r="I168" s="27">
        <v>201</v>
      </c>
      <c r="J168" s="27">
        <v>23.4</v>
      </c>
      <c r="K168" s="28">
        <v>7</v>
      </c>
      <c r="L168" s="34">
        <v>23.5</v>
      </c>
      <c r="M168" s="34">
        <v>331</v>
      </c>
      <c r="N168" s="25"/>
      <c r="O168" s="36">
        <v>23.5</v>
      </c>
      <c r="P168" s="36">
        <v>1576</v>
      </c>
      <c r="Q168" s="31">
        <v>23.7</v>
      </c>
      <c r="R168" s="31">
        <v>410</v>
      </c>
      <c r="S168" s="31">
        <v>23.8</v>
      </c>
      <c r="T168" s="32">
        <v>500</v>
      </c>
      <c r="U168" s="33">
        <v>5547</v>
      </c>
      <c r="V168" s="34">
        <v>23.5</v>
      </c>
      <c r="W168" s="29">
        <v>23.9</v>
      </c>
      <c r="X168" s="37">
        <v>22.9</v>
      </c>
      <c r="Y168" s="46"/>
    </row>
    <row r="169" spans="1:25" ht="15.75">
      <c r="A169" s="47" t="s">
        <v>1920</v>
      </c>
      <c r="B169" s="16" t="s">
        <v>813</v>
      </c>
      <c r="C169" s="23">
        <v>30.1</v>
      </c>
      <c r="D169" s="24">
        <v>24.7</v>
      </c>
      <c r="E169" s="25">
        <v>27.4</v>
      </c>
      <c r="F169" s="35"/>
      <c r="G169" s="35"/>
      <c r="H169" s="26">
        <v>24.7</v>
      </c>
      <c r="I169" s="26">
        <v>300</v>
      </c>
      <c r="J169" s="27">
        <v>26</v>
      </c>
      <c r="K169" s="28">
        <v>700</v>
      </c>
      <c r="L169" s="37">
        <v>27</v>
      </c>
      <c r="M169" s="37">
        <v>100</v>
      </c>
      <c r="N169" s="39">
        <v>-0.4</v>
      </c>
      <c r="O169" s="27">
        <v>27</v>
      </c>
      <c r="P169" s="27">
        <v>4900</v>
      </c>
      <c r="Q169" s="31">
        <v>27.5</v>
      </c>
      <c r="R169" s="31">
        <v>10100</v>
      </c>
      <c r="S169" s="41">
        <v>30.1</v>
      </c>
      <c r="T169" s="43">
        <v>100</v>
      </c>
      <c r="U169" s="33">
        <v>1100</v>
      </c>
      <c r="V169" s="33"/>
      <c r="W169" s="37">
        <v>26</v>
      </c>
      <c r="X169" s="37">
        <v>27</v>
      </c>
      <c r="Y169" s="39">
        <v>26</v>
      </c>
    </row>
    <row r="170" spans="1:25" ht="15.75">
      <c r="A170" s="47" t="s">
        <v>1921</v>
      </c>
      <c r="B170" s="16" t="s">
        <v>815</v>
      </c>
      <c r="C170" s="23">
        <v>15.7</v>
      </c>
      <c r="D170" s="24">
        <v>12.9</v>
      </c>
      <c r="E170" s="25">
        <v>14.3</v>
      </c>
      <c r="F170" s="27">
        <v>14.2</v>
      </c>
      <c r="G170" s="27">
        <v>93300</v>
      </c>
      <c r="H170" s="36">
        <v>14.3</v>
      </c>
      <c r="I170" s="36">
        <v>81600</v>
      </c>
      <c r="J170" s="31">
        <v>14.4</v>
      </c>
      <c r="K170" s="32">
        <v>43300</v>
      </c>
      <c r="L170" s="29">
        <v>14.5</v>
      </c>
      <c r="M170" s="29">
        <v>100</v>
      </c>
      <c r="N170" s="30">
        <v>0.2</v>
      </c>
      <c r="O170" s="31">
        <v>14.5</v>
      </c>
      <c r="P170" s="31">
        <v>33400</v>
      </c>
      <c r="Q170" s="31">
        <v>14.6</v>
      </c>
      <c r="R170" s="31">
        <v>145600</v>
      </c>
      <c r="S170" s="31">
        <v>14.7</v>
      </c>
      <c r="T170" s="32">
        <v>194900</v>
      </c>
      <c r="U170" s="33">
        <v>2415048</v>
      </c>
      <c r="V170" s="33"/>
      <c r="W170" s="34">
        <v>14.3</v>
      </c>
      <c r="X170" s="29">
        <v>14.8</v>
      </c>
      <c r="Y170" s="25">
        <v>14.3</v>
      </c>
    </row>
    <row r="171" spans="1:25" ht="16.5">
      <c r="A171" s="47" t="s">
        <v>1703</v>
      </c>
      <c r="B171" s="7" t="s">
        <v>219</v>
      </c>
      <c r="C171" s="23">
        <v>13.3</v>
      </c>
      <c r="D171" s="24">
        <v>11.7</v>
      </c>
      <c r="E171" s="25">
        <v>12.5</v>
      </c>
      <c r="F171" s="27">
        <v>12.4</v>
      </c>
      <c r="G171" s="27">
        <v>268798</v>
      </c>
      <c r="H171" s="36">
        <v>12.5</v>
      </c>
      <c r="I171" s="36">
        <v>228249</v>
      </c>
      <c r="J171" s="31">
        <v>12.6</v>
      </c>
      <c r="K171" s="32">
        <v>32443</v>
      </c>
      <c r="L171" s="29">
        <v>12.6</v>
      </c>
      <c r="M171" s="29">
        <v>109810</v>
      </c>
      <c r="N171" s="30">
        <v>0.1</v>
      </c>
      <c r="O171" s="31">
        <v>12.7</v>
      </c>
      <c r="P171" s="31">
        <v>47399</v>
      </c>
      <c r="Q171" s="31">
        <v>12.8</v>
      </c>
      <c r="R171" s="31">
        <v>98340</v>
      </c>
      <c r="S171" s="31">
        <v>12.9</v>
      </c>
      <c r="T171" s="32">
        <v>77594</v>
      </c>
      <c r="U171" s="33">
        <v>1403939</v>
      </c>
      <c r="V171" s="34">
        <v>12.5</v>
      </c>
      <c r="W171" s="29">
        <v>12.8</v>
      </c>
      <c r="X171" s="37">
        <v>12.2</v>
      </c>
      <c r="Y171" s="46">
        <v>72245</v>
      </c>
    </row>
    <row r="172" spans="1:25" ht="16.5">
      <c r="A172" s="47" t="s">
        <v>1466</v>
      </c>
      <c r="B172" s="7" t="s">
        <v>221</v>
      </c>
      <c r="C172" s="23">
        <v>26.4</v>
      </c>
      <c r="D172" s="24">
        <v>23</v>
      </c>
      <c r="E172" s="25">
        <v>24.7</v>
      </c>
      <c r="F172" s="27">
        <v>24.1</v>
      </c>
      <c r="G172" s="27">
        <v>215</v>
      </c>
      <c r="H172" s="27">
        <v>24.2</v>
      </c>
      <c r="I172" s="27">
        <v>605</v>
      </c>
      <c r="J172" s="27">
        <v>24.3</v>
      </c>
      <c r="K172" s="28">
        <v>2401</v>
      </c>
      <c r="L172" s="37">
        <v>24.3</v>
      </c>
      <c r="M172" s="37">
        <v>2144</v>
      </c>
      <c r="N172" s="39">
        <v>-0.4</v>
      </c>
      <c r="O172" s="27">
        <v>24.6</v>
      </c>
      <c r="P172" s="27">
        <v>100</v>
      </c>
      <c r="Q172" s="36">
        <v>24.7</v>
      </c>
      <c r="R172" s="36">
        <v>618</v>
      </c>
      <c r="S172" s="31">
        <v>24.8</v>
      </c>
      <c r="T172" s="32">
        <v>1000</v>
      </c>
      <c r="U172" s="33">
        <v>6997</v>
      </c>
      <c r="V172" s="37">
        <v>24.6</v>
      </c>
      <c r="W172" s="29">
        <v>24.9</v>
      </c>
      <c r="X172" s="37">
        <v>24.3</v>
      </c>
      <c r="Y172" s="46"/>
    </row>
    <row r="173" spans="1:25" ht="16.5">
      <c r="A173" s="47" t="s">
        <v>1704</v>
      </c>
      <c r="B173" s="7" t="s">
        <v>223</v>
      </c>
      <c r="C173" s="23">
        <v>58.5</v>
      </c>
      <c r="D173" s="24">
        <v>51.5</v>
      </c>
      <c r="E173" s="25">
        <v>55</v>
      </c>
      <c r="F173" s="31">
        <v>55.5</v>
      </c>
      <c r="G173" s="31">
        <v>6151</v>
      </c>
      <c r="H173" s="31">
        <v>56</v>
      </c>
      <c r="I173" s="31">
        <v>18204</v>
      </c>
      <c r="J173" s="31">
        <v>56.5</v>
      </c>
      <c r="K173" s="32">
        <v>7154</v>
      </c>
      <c r="L173" s="29">
        <v>57</v>
      </c>
      <c r="M173" s="29">
        <v>6993</v>
      </c>
      <c r="N173" s="30">
        <v>2</v>
      </c>
      <c r="O173" s="31">
        <v>57</v>
      </c>
      <c r="P173" s="31">
        <v>11274</v>
      </c>
      <c r="Q173" s="31">
        <v>57.5</v>
      </c>
      <c r="R173" s="31">
        <v>19014</v>
      </c>
      <c r="S173" s="31">
        <v>58</v>
      </c>
      <c r="T173" s="32">
        <v>28264</v>
      </c>
      <c r="U173" s="33">
        <v>250505</v>
      </c>
      <c r="V173" s="34">
        <v>55</v>
      </c>
      <c r="W173" s="29">
        <v>57.5</v>
      </c>
      <c r="X173" s="34">
        <v>55</v>
      </c>
      <c r="Y173" s="46"/>
    </row>
    <row r="174" spans="1:25" ht="16.5">
      <c r="A174" s="47" t="s">
        <v>1705</v>
      </c>
      <c r="B174" s="7" t="s">
        <v>225</v>
      </c>
      <c r="C174" s="23">
        <v>131</v>
      </c>
      <c r="D174" s="24">
        <v>115</v>
      </c>
      <c r="E174" s="25">
        <v>123</v>
      </c>
      <c r="F174" s="31">
        <v>124</v>
      </c>
      <c r="G174" s="31">
        <v>1659</v>
      </c>
      <c r="H174" s="31">
        <v>125</v>
      </c>
      <c r="I174" s="31">
        <v>2566</v>
      </c>
      <c r="J174" s="31">
        <v>126</v>
      </c>
      <c r="K174" s="32">
        <v>759</v>
      </c>
      <c r="L174" s="29">
        <v>126</v>
      </c>
      <c r="M174" s="29">
        <v>1550</v>
      </c>
      <c r="N174" s="30">
        <v>3</v>
      </c>
      <c r="O174" s="31">
        <v>127</v>
      </c>
      <c r="P174" s="31">
        <v>2112</v>
      </c>
      <c r="Q174" s="31">
        <v>128</v>
      </c>
      <c r="R174" s="31">
        <v>4460</v>
      </c>
      <c r="S174" s="31">
        <v>129</v>
      </c>
      <c r="T174" s="32">
        <v>3427</v>
      </c>
      <c r="U174" s="33">
        <v>42792</v>
      </c>
      <c r="V174" s="37">
        <v>122</v>
      </c>
      <c r="W174" s="29">
        <v>128</v>
      </c>
      <c r="X174" s="37">
        <v>122</v>
      </c>
      <c r="Y174" s="46">
        <v>6300</v>
      </c>
    </row>
    <row r="175" spans="1:25" ht="16.5">
      <c r="A175" s="47" t="s">
        <v>1445</v>
      </c>
      <c r="B175" s="7" t="s">
        <v>227</v>
      </c>
      <c r="C175" s="23">
        <v>29.9</v>
      </c>
      <c r="D175" s="24">
        <v>26.1</v>
      </c>
      <c r="E175" s="25">
        <v>28</v>
      </c>
      <c r="F175" s="27">
        <v>27.4</v>
      </c>
      <c r="G175" s="27">
        <v>70</v>
      </c>
      <c r="H175" s="27">
        <v>27.6</v>
      </c>
      <c r="I175" s="27">
        <v>30</v>
      </c>
      <c r="J175" s="27">
        <v>27.7</v>
      </c>
      <c r="K175" s="28">
        <v>53</v>
      </c>
      <c r="L175" s="37">
        <v>27.9</v>
      </c>
      <c r="M175" s="37">
        <v>6</v>
      </c>
      <c r="N175" s="39">
        <v>-0.1</v>
      </c>
      <c r="O175" s="27">
        <v>27.9</v>
      </c>
      <c r="P175" s="27">
        <v>184</v>
      </c>
      <c r="Q175" s="36">
        <v>28</v>
      </c>
      <c r="R175" s="36">
        <v>400</v>
      </c>
      <c r="S175" s="31">
        <v>28.1</v>
      </c>
      <c r="T175" s="32">
        <v>5</v>
      </c>
      <c r="U175" s="33">
        <v>4790</v>
      </c>
      <c r="V175" s="37">
        <v>27.8</v>
      </c>
      <c r="W175" s="37">
        <v>27.9</v>
      </c>
      <c r="X175" s="37">
        <v>27.8</v>
      </c>
      <c r="Y175" s="46">
        <v>1550</v>
      </c>
    </row>
    <row r="176" spans="1:25" ht="16.5">
      <c r="A176" s="47" t="s">
        <v>1706</v>
      </c>
      <c r="B176" s="7" t="s">
        <v>229</v>
      </c>
      <c r="C176" s="23">
        <v>24.6</v>
      </c>
      <c r="D176" s="24">
        <v>21.4</v>
      </c>
      <c r="E176" s="25">
        <v>23</v>
      </c>
      <c r="F176" s="27">
        <v>22.1</v>
      </c>
      <c r="G176" s="27">
        <v>1</v>
      </c>
      <c r="H176" s="27">
        <v>22.5</v>
      </c>
      <c r="I176" s="27">
        <v>71</v>
      </c>
      <c r="J176" s="27">
        <v>22.6</v>
      </c>
      <c r="K176" s="28">
        <v>200</v>
      </c>
      <c r="L176" s="29">
        <v>23.3</v>
      </c>
      <c r="M176" s="29">
        <v>49</v>
      </c>
      <c r="N176" s="30">
        <v>0.3</v>
      </c>
      <c r="O176" s="31">
        <v>23.6</v>
      </c>
      <c r="P176" s="31">
        <v>43</v>
      </c>
      <c r="Q176" s="31">
        <v>23.7</v>
      </c>
      <c r="R176" s="31">
        <v>1</v>
      </c>
      <c r="S176" s="31">
        <v>23.8</v>
      </c>
      <c r="T176" s="32">
        <v>50</v>
      </c>
      <c r="U176" s="33">
        <v>162</v>
      </c>
      <c r="V176" s="37">
        <v>22.5</v>
      </c>
      <c r="W176" s="29">
        <v>23.8</v>
      </c>
      <c r="X176" s="37">
        <v>22.5</v>
      </c>
      <c r="Y176" s="46"/>
    </row>
    <row r="177" spans="1:25" ht="15.75">
      <c r="A177" s="47" t="s">
        <v>1922</v>
      </c>
      <c r="B177" s="16" t="s">
        <v>819</v>
      </c>
      <c r="C177" s="23">
        <v>19</v>
      </c>
      <c r="D177" s="24">
        <v>15.6</v>
      </c>
      <c r="E177" s="25">
        <v>17.3</v>
      </c>
      <c r="F177" s="27">
        <v>16.3</v>
      </c>
      <c r="G177" s="27">
        <v>100</v>
      </c>
      <c r="H177" s="27">
        <v>17.2</v>
      </c>
      <c r="I177" s="27">
        <v>6000</v>
      </c>
      <c r="J177" s="36">
        <v>17.3</v>
      </c>
      <c r="K177" s="38">
        <v>2000</v>
      </c>
      <c r="L177" s="29">
        <v>17.399999999999999</v>
      </c>
      <c r="M177" s="29">
        <v>100</v>
      </c>
      <c r="N177" s="30">
        <v>0.1</v>
      </c>
      <c r="O177" s="31">
        <v>17.399999999999999</v>
      </c>
      <c r="P177" s="31">
        <v>500</v>
      </c>
      <c r="Q177" s="31">
        <v>17.5</v>
      </c>
      <c r="R177" s="31">
        <v>4200</v>
      </c>
      <c r="S177" s="31">
        <v>17.600000000000001</v>
      </c>
      <c r="T177" s="32">
        <v>200</v>
      </c>
      <c r="U177" s="33">
        <v>2000</v>
      </c>
      <c r="V177" s="33"/>
      <c r="W177" s="29">
        <v>17.399999999999999</v>
      </c>
      <c r="X177" s="29">
        <v>17.399999999999999</v>
      </c>
      <c r="Y177" s="30">
        <v>17.399999999999999</v>
      </c>
    </row>
    <row r="178" spans="1:25" ht="16.5">
      <c r="A178" s="47" t="s">
        <v>1446</v>
      </c>
      <c r="B178" s="7" t="s">
        <v>231</v>
      </c>
      <c r="C178" s="23">
        <v>32.6</v>
      </c>
      <c r="D178" s="24">
        <v>28.4</v>
      </c>
      <c r="E178" s="25">
        <v>30.5</v>
      </c>
      <c r="F178" s="27">
        <v>30</v>
      </c>
      <c r="G178" s="27">
        <v>562</v>
      </c>
      <c r="H178" s="27">
        <v>30.1</v>
      </c>
      <c r="I178" s="27">
        <v>500</v>
      </c>
      <c r="J178" s="27">
        <v>30.3</v>
      </c>
      <c r="K178" s="28">
        <v>97</v>
      </c>
      <c r="L178" s="37">
        <v>30.3</v>
      </c>
      <c r="M178" s="37">
        <v>10</v>
      </c>
      <c r="N178" s="39">
        <v>-0.2</v>
      </c>
      <c r="O178" s="27">
        <v>30.4</v>
      </c>
      <c r="P178" s="27">
        <v>105</v>
      </c>
      <c r="Q178" s="36">
        <v>30.5</v>
      </c>
      <c r="R178" s="36">
        <v>110</v>
      </c>
      <c r="S178" s="31">
        <v>30.7</v>
      </c>
      <c r="T178" s="32">
        <v>187</v>
      </c>
      <c r="U178" s="33">
        <v>503</v>
      </c>
      <c r="V178" s="37">
        <v>30.3</v>
      </c>
      <c r="W178" s="37">
        <v>30.3</v>
      </c>
      <c r="X178" s="37">
        <v>30.3</v>
      </c>
      <c r="Y178" s="46"/>
    </row>
    <row r="179" spans="1:25" ht="16.5">
      <c r="A179" s="47" t="s">
        <v>1707</v>
      </c>
      <c r="B179" s="7" t="s">
        <v>0</v>
      </c>
      <c r="C179" s="23">
        <v>37.299999999999997</v>
      </c>
      <c r="D179" s="24">
        <v>32.5</v>
      </c>
      <c r="E179" s="25">
        <v>34.9</v>
      </c>
      <c r="F179" s="31">
        <v>35.6</v>
      </c>
      <c r="G179" s="31">
        <v>1000</v>
      </c>
      <c r="H179" s="31">
        <v>35.700000000000003</v>
      </c>
      <c r="I179" s="31">
        <v>55</v>
      </c>
      <c r="J179" s="31">
        <v>35.799999999999997</v>
      </c>
      <c r="K179" s="32">
        <v>736</v>
      </c>
      <c r="L179" s="29">
        <v>35.799999999999997</v>
      </c>
      <c r="M179" s="29">
        <v>1400</v>
      </c>
      <c r="N179" s="30">
        <v>0.9</v>
      </c>
      <c r="O179" s="31">
        <v>36</v>
      </c>
      <c r="P179" s="31">
        <v>2</v>
      </c>
      <c r="Q179" s="31">
        <v>36.1</v>
      </c>
      <c r="R179" s="31">
        <v>200</v>
      </c>
      <c r="S179" s="31">
        <v>36.200000000000003</v>
      </c>
      <c r="T179" s="32">
        <v>1170</v>
      </c>
      <c r="U179" s="33">
        <v>41126</v>
      </c>
      <c r="V179" s="34">
        <v>34.9</v>
      </c>
      <c r="W179" s="29">
        <v>36.5</v>
      </c>
      <c r="X179" s="37">
        <v>34.700000000000003</v>
      </c>
      <c r="Y179" s="46">
        <v>16010</v>
      </c>
    </row>
    <row r="180" spans="1:25" ht="15.75">
      <c r="A180" s="47" t="s">
        <v>1923</v>
      </c>
      <c r="B180" s="16" t="s">
        <v>821</v>
      </c>
      <c r="C180" s="23">
        <v>13</v>
      </c>
      <c r="D180" s="24">
        <v>10.8</v>
      </c>
      <c r="E180" s="25">
        <v>11.9</v>
      </c>
      <c r="F180" s="35"/>
      <c r="G180" s="35"/>
      <c r="H180" s="26">
        <v>10.8</v>
      </c>
      <c r="I180" s="26">
        <v>1000</v>
      </c>
      <c r="J180" s="27">
        <v>10.9</v>
      </c>
      <c r="K180" s="28">
        <v>100</v>
      </c>
      <c r="L180" s="24">
        <v>10.8</v>
      </c>
      <c r="M180" s="24">
        <v>100</v>
      </c>
      <c r="N180" s="45">
        <v>-1.1000000000000001</v>
      </c>
      <c r="O180" s="31">
        <v>12.9</v>
      </c>
      <c r="P180" s="31">
        <v>400</v>
      </c>
      <c r="Q180" s="35"/>
      <c r="R180" s="35"/>
      <c r="S180" s="35"/>
      <c r="T180" s="42"/>
      <c r="U180" s="33">
        <v>3300</v>
      </c>
      <c r="V180" s="33"/>
      <c r="W180" s="29">
        <v>12.8</v>
      </c>
      <c r="X180" s="29">
        <v>12.8</v>
      </c>
      <c r="Y180" s="45">
        <v>10.8</v>
      </c>
    </row>
    <row r="181" spans="1:25" ht="16.5">
      <c r="A181" s="47" t="s">
        <v>1708</v>
      </c>
      <c r="B181" s="7" t="s">
        <v>235</v>
      </c>
      <c r="C181" s="23">
        <v>13.2</v>
      </c>
      <c r="D181" s="24">
        <v>11.6</v>
      </c>
      <c r="E181" s="25">
        <v>12.4</v>
      </c>
      <c r="F181" s="27">
        <v>11.8</v>
      </c>
      <c r="G181" s="27">
        <v>410</v>
      </c>
      <c r="H181" s="27">
        <v>12</v>
      </c>
      <c r="I181" s="27">
        <v>1650</v>
      </c>
      <c r="J181" s="27">
        <v>12.1</v>
      </c>
      <c r="K181" s="28">
        <v>163</v>
      </c>
      <c r="L181" s="34">
        <v>12.4</v>
      </c>
      <c r="M181" s="34">
        <v>1031</v>
      </c>
      <c r="N181" s="25"/>
      <c r="O181" s="36">
        <v>12.4</v>
      </c>
      <c r="P181" s="36">
        <v>1000</v>
      </c>
      <c r="Q181" s="31">
        <v>12.5</v>
      </c>
      <c r="R181" s="31">
        <v>1867</v>
      </c>
      <c r="S181" s="31">
        <v>12.6</v>
      </c>
      <c r="T181" s="32">
        <v>498</v>
      </c>
      <c r="U181" s="33">
        <v>10401</v>
      </c>
      <c r="V181" s="34">
        <v>12.4</v>
      </c>
      <c r="W181" s="29">
        <v>12.5</v>
      </c>
      <c r="X181" s="37">
        <v>12.1</v>
      </c>
      <c r="Y181" s="46"/>
    </row>
    <row r="182" spans="1:25" ht="16.5">
      <c r="A182" s="47" t="s">
        <v>1709</v>
      </c>
      <c r="B182" s="7" t="s">
        <v>237</v>
      </c>
      <c r="C182" s="23">
        <v>12</v>
      </c>
      <c r="D182" s="24">
        <v>10.6</v>
      </c>
      <c r="E182" s="25">
        <v>11.3</v>
      </c>
      <c r="F182" s="35"/>
      <c r="G182" s="35"/>
      <c r="H182" s="26">
        <v>10.6</v>
      </c>
      <c r="I182" s="26">
        <v>100</v>
      </c>
      <c r="J182" s="27">
        <v>10.7</v>
      </c>
      <c r="K182" s="28">
        <v>10</v>
      </c>
      <c r="L182" s="29">
        <v>11.7</v>
      </c>
      <c r="M182" s="29">
        <v>5</v>
      </c>
      <c r="N182" s="30">
        <v>0.4</v>
      </c>
      <c r="O182" s="31">
        <v>11.7</v>
      </c>
      <c r="P182" s="31">
        <v>97</v>
      </c>
      <c r="Q182" s="31">
        <v>11.8</v>
      </c>
      <c r="R182" s="31">
        <v>188</v>
      </c>
      <c r="S182" s="31">
        <v>11.9</v>
      </c>
      <c r="T182" s="32">
        <v>200</v>
      </c>
      <c r="U182" s="33">
        <v>1080</v>
      </c>
      <c r="V182" s="29">
        <v>11.8</v>
      </c>
      <c r="W182" s="29">
        <v>11.8</v>
      </c>
      <c r="X182" s="24">
        <v>10.6</v>
      </c>
      <c r="Y182" s="46">
        <v>621</v>
      </c>
    </row>
    <row r="183" spans="1:25" ht="16.5">
      <c r="A183" s="47" t="s">
        <v>1710</v>
      </c>
      <c r="B183" s="7" t="s">
        <v>240</v>
      </c>
      <c r="C183" s="23">
        <v>5.4</v>
      </c>
      <c r="D183" s="24">
        <v>4.8</v>
      </c>
      <c r="E183" s="25">
        <v>5.0999999999999996</v>
      </c>
      <c r="F183" s="26">
        <v>4.8</v>
      </c>
      <c r="G183" s="26">
        <v>10105</v>
      </c>
      <c r="H183" s="27">
        <v>4.9000000000000004</v>
      </c>
      <c r="I183" s="27">
        <v>13437</v>
      </c>
      <c r="J183" s="27">
        <v>5</v>
      </c>
      <c r="K183" s="28">
        <v>7273</v>
      </c>
      <c r="L183" s="34">
        <v>5.0999999999999996</v>
      </c>
      <c r="M183" s="34">
        <v>505</v>
      </c>
      <c r="N183" s="25"/>
      <c r="O183" s="36">
        <v>5.0999999999999996</v>
      </c>
      <c r="P183" s="36">
        <v>1404</v>
      </c>
      <c r="Q183" s="31">
        <v>5.2</v>
      </c>
      <c r="R183" s="31">
        <v>12358</v>
      </c>
      <c r="S183" s="31">
        <v>5.3</v>
      </c>
      <c r="T183" s="32">
        <v>18762</v>
      </c>
      <c r="U183" s="33">
        <v>43162</v>
      </c>
      <c r="V183" s="37">
        <v>5</v>
      </c>
      <c r="W183" s="29">
        <v>5.2</v>
      </c>
      <c r="X183" s="37">
        <v>5</v>
      </c>
      <c r="Y183" s="46"/>
    </row>
    <row r="184" spans="1:25" ht="15.75">
      <c r="A184" s="47" t="s">
        <v>1924</v>
      </c>
      <c r="B184" s="16" t="s">
        <v>823</v>
      </c>
      <c r="C184" s="23">
        <v>45.1</v>
      </c>
      <c r="D184" s="24">
        <v>36.9</v>
      </c>
      <c r="E184" s="25">
        <v>41</v>
      </c>
      <c r="F184" s="35"/>
      <c r="G184" s="35"/>
      <c r="H184" s="35"/>
      <c r="I184" s="35"/>
      <c r="J184" s="27">
        <v>38</v>
      </c>
      <c r="K184" s="28">
        <v>1000</v>
      </c>
      <c r="L184" s="37">
        <v>38</v>
      </c>
      <c r="M184" s="37">
        <v>800</v>
      </c>
      <c r="N184" s="39">
        <v>-3</v>
      </c>
      <c r="O184" s="27">
        <v>40.6</v>
      </c>
      <c r="P184" s="27">
        <v>300</v>
      </c>
      <c r="Q184" s="27">
        <v>40.700000000000003</v>
      </c>
      <c r="R184" s="27">
        <v>5000</v>
      </c>
      <c r="S184" s="27">
        <v>40.799999999999997</v>
      </c>
      <c r="T184" s="28">
        <v>2000</v>
      </c>
      <c r="U184" s="33">
        <v>1000</v>
      </c>
      <c r="V184" s="33"/>
      <c r="W184" s="37">
        <v>38</v>
      </c>
      <c r="X184" s="37">
        <v>38</v>
      </c>
      <c r="Y184" s="39">
        <v>38</v>
      </c>
    </row>
    <row r="185" spans="1:25" ht="16.5">
      <c r="A185" s="47" t="s">
        <v>1711</v>
      </c>
      <c r="B185" s="7" t="s">
        <v>243</v>
      </c>
      <c r="C185" s="23">
        <v>25.5</v>
      </c>
      <c r="D185" s="24">
        <v>22.3</v>
      </c>
      <c r="E185" s="25">
        <v>23.9</v>
      </c>
      <c r="F185" s="31">
        <v>24.9</v>
      </c>
      <c r="G185" s="31">
        <v>4366</v>
      </c>
      <c r="H185" s="31">
        <v>25</v>
      </c>
      <c r="I185" s="31">
        <v>11072</v>
      </c>
      <c r="J185" s="31">
        <v>25.1</v>
      </c>
      <c r="K185" s="32">
        <v>9400</v>
      </c>
      <c r="L185" s="29">
        <v>25.2</v>
      </c>
      <c r="M185" s="29">
        <v>11108</v>
      </c>
      <c r="N185" s="30">
        <v>1.3</v>
      </c>
      <c r="O185" s="31">
        <v>25.2</v>
      </c>
      <c r="P185" s="31">
        <v>2558</v>
      </c>
      <c r="Q185" s="31">
        <v>25.3</v>
      </c>
      <c r="R185" s="31">
        <v>26466</v>
      </c>
      <c r="S185" s="31">
        <v>25.4</v>
      </c>
      <c r="T185" s="32">
        <v>21990</v>
      </c>
      <c r="U185" s="33">
        <v>465206</v>
      </c>
      <c r="V185" s="34">
        <v>23.9</v>
      </c>
      <c r="W185" s="29">
        <v>25.4</v>
      </c>
      <c r="X185" s="34">
        <v>23.9</v>
      </c>
      <c r="Y185" s="46">
        <v>172477</v>
      </c>
    </row>
    <row r="186" spans="1:25" ht="16.5">
      <c r="A186" s="47" t="s">
        <v>1712</v>
      </c>
      <c r="B186" s="7" t="s">
        <v>245</v>
      </c>
      <c r="C186" s="23">
        <v>23</v>
      </c>
      <c r="D186" s="24">
        <v>20</v>
      </c>
      <c r="E186" s="25">
        <v>21.5</v>
      </c>
      <c r="F186" s="26">
        <v>20</v>
      </c>
      <c r="G186" s="26">
        <v>100</v>
      </c>
      <c r="H186" s="27">
        <v>21.2</v>
      </c>
      <c r="I186" s="27">
        <v>50</v>
      </c>
      <c r="J186" s="36">
        <v>21.5</v>
      </c>
      <c r="K186" s="38">
        <v>198</v>
      </c>
      <c r="L186" s="34">
        <v>21.5</v>
      </c>
      <c r="M186" s="34">
        <v>3</v>
      </c>
      <c r="N186" s="25"/>
      <c r="O186" s="31">
        <v>22.8</v>
      </c>
      <c r="P186" s="31">
        <v>2</v>
      </c>
      <c r="Q186" s="31">
        <v>22.9</v>
      </c>
      <c r="R186" s="31">
        <v>67</v>
      </c>
      <c r="S186" s="41">
        <v>23</v>
      </c>
      <c r="T186" s="43">
        <v>2</v>
      </c>
      <c r="U186" s="33">
        <v>302</v>
      </c>
      <c r="V186" s="29">
        <v>22</v>
      </c>
      <c r="W186" s="23">
        <v>23</v>
      </c>
      <c r="X186" s="34">
        <v>21.5</v>
      </c>
      <c r="Y186" s="46"/>
    </row>
    <row r="187" spans="1:25" ht="16.5">
      <c r="A187" s="47" t="s">
        <v>1713</v>
      </c>
      <c r="B187" s="7" t="s">
        <v>247</v>
      </c>
      <c r="C187" s="23">
        <v>9.4</v>
      </c>
      <c r="D187" s="24">
        <v>8.1999999999999993</v>
      </c>
      <c r="E187" s="25">
        <v>8.8000000000000007</v>
      </c>
      <c r="F187" s="27">
        <v>8.5</v>
      </c>
      <c r="G187" s="27">
        <v>3072</v>
      </c>
      <c r="H187" s="27">
        <v>8.6</v>
      </c>
      <c r="I187" s="27">
        <v>11620</v>
      </c>
      <c r="J187" s="27">
        <v>8.6999999999999993</v>
      </c>
      <c r="K187" s="28">
        <v>5276</v>
      </c>
      <c r="L187" s="34">
        <v>8.8000000000000007</v>
      </c>
      <c r="M187" s="34">
        <v>1240</v>
      </c>
      <c r="N187" s="25"/>
      <c r="O187" s="36">
        <v>8.8000000000000007</v>
      </c>
      <c r="P187" s="36">
        <v>4920</v>
      </c>
      <c r="Q187" s="31">
        <v>8.9</v>
      </c>
      <c r="R187" s="31">
        <v>7640</v>
      </c>
      <c r="S187" s="31">
        <v>9</v>
      </c>
      <c r="T187" s="32">
        <v>9829</v>
      </c>
      <c r="U187" s="33">
        <v>55309</v>
      </c>
      <c r="V187" s="37">
        <v>8.6999999999999993</v>
      </c>
      <c r="W187" s="29">
        <v>8.9</v>
      </c>
      <c r="X187" s="37">
        <v>8.6999999999999993</v>
      </c>
      <c r="Y187" s="46"/>
    </row>
    <row r="188" spans="1:25" ht="16.5">
      <c r="A188" s="47" t="s">
        <v>1525</v>
      </c>
      <c r="B188" s="7" t="s">
        <v>249</v>
      </c>
      <c r="C188" s="23">
        <v>10.8</v>
      </c>
      <c r="D188" s="24">
        <v>9.4</v>
      </c>
      <c r="E188" s="25">
        <v>10.1</v>
      </c>
      <c r="F188" s="27">
        <v>9.8000000000000007</v>
      </c>
      <c r="G188" s="27">
        <v>10968</v>
      </c>
      <c r="H188" s="27">
        <v>9.9</v>
      </c>
      <c r="I188" s="27">
        <v>14364</v>
      </c>
      <c r="J188" s="27">
        <v>10</v>
      </c>
      <c r="K188" s="28">
        <v>17021</v>
      </c>
      <c r="L188" s="37">
        <v>10</v>
      </c>
      <c r="M188" s="37">
        <v>9504</v>
      </c>
      <c r="N188" s="39">
        <v>-0.1</v>
      </c>
      <c r="O188" s="36">
        <v>10.1</v>
      </c>
      <c r="P188" s="36">
        <v>15783</v>
      </c>
      <c r="Q188" s="31">
        <v>10.199999999999999</v>
      </c>
      <c r="R188" s="31">
        <v>11510</v>
      </c>
      <c r="S188" s="31">
        <v>10.3</v>
      </c>
      <c r="T188" s="32">
        <v>11515</v>
      </c>
      <c r="U188" s="33">
        <v>108312</v>
      </c>
      <c r="V188" s="34">
        <v>10.1</v>
      </c>
      <c r="W188" s="29">
        <v>10.199999999999999</v>
      </c>
      <c r="X188" s="37">
        <v>10</v>
      </c>
      <c r="Y188" s="46"/>
    </row>
    <row r="189" spans="1:25" ht="16.5">
      <c r="A189" s="47" t="s">
        <v>1714</v>
      </c>
      <c r="B189" s="7" t="s">
        <v>251</v>
      </c>
      <c r="C189" s="23">
        <v>6.5</v>
      </c>
      <c r="D189" s="24">
        <v>5.7</v>
      </c>
      <c r="E189" s="25">
        <v>6.1</v>
      </c>
      <c r="F189" s="27">
        <v>5.9</v>
      </c>
      <c r="G189" s="27">
        <v>1222</v>
      </c>
      <c r="H189" s="27">
        <v>6</v>
      </c>
      <c r="I189" s="27">
        <v>100</v>
      </c>
      <c r="J189" s="36">
        <v>6.1</v>
      </c>
      <c r="K189" s="38">
        <v>8</v>
      </c>
      <c r="L189" s="29">
        <v>6.2</v>
      </c>
      <c r="M189" s="29">
        <v>2</v>
      </c>
      <c r="N189" s="30">
        <v>0.1</v>
      </c>
      <c r="O189" s="31">
        <v>6.2</v>
      </c>
      <c r="P189" s="31">
        <v>295</v>
      </c>
      <c r="Q189" s="31">
        <v>6.3</v>
      </c>
      <c r="R189" s="31">
        <v>508</v>
      </c>
      <c r="S189" s="31">
        <v>6.4</v>
      </c>
      <c r="T189" s="32">
        <v>200</v>
      </c>
      <c r="U189" s="33">
        <v>1357</v>
      </c>
      <c r="V189" s="37">
        <v>5.9</v>
      </c>
      <c r="W189" s="29">
        <v>6.2</v>
      </c>
      <c r="X189" s="37">
        <v>5.9</v>
      </c>
      <c r="Y189" s="46">
        <v>2</v>
      </c>
    </row>
    <row r="190" spans="1:25" ht="15.75">
      <c r="A190" s="47" t="s">
        <v>1603</v>
      </c>
      <c r="B190" s="16" t="s">
        <v>825</v>
      </c>
      <c r="C190" s="23">
        <v>51.4</v>
      </c>
      <c r="D190" s="24">
        <v>42.2</v>
      </c>
      <c r="E190" s="25">
        <v>46.8</v>
      </c>
      <c r="F190" s="35"/>
      <c r="G190" s="35"/>
      <c r="H190" s="35"/>
      <c r="I190" s="35"/>
      <c r="J190" s="26">
        <v>42.2</v>
      </c>
      <c r="K190" s="44">
        <v>100</v>
      </c>
      <c r="L190" s="33"/>
      <c r="M190" s="33"/>
      <c r="N190" s="46"/>
      <c r="O190" s="36">
        <v>46.8</v>
      </c>
      <c r="P190" s="36">
        <v>200</v>
      </c>
      <c r="Q190" s="31">
        <v>47.8</v>
      </c>
      <c r="R190" s="31">
        <v>500</v>
      </c>
      <c r="S190" s="35"/>
      <c r="T190" s="42"/>
      <c r="U190" s="33"/>
      <c r="V190" s="33"/>
      <c r="W190" s="33"/>
      <c r="X190" s="33"/>
      <c r="Y190" s="46"/>
    </row>
    <row r="191" spans="1:25" ht="16.5">
      <c r="A191" s="47" t="s">
        <v>1715</v>
      </c>
      <c r="B191" s="7" t="s">
        <v>253</v>
      </c>
      <c r="C191" s="23">
        <v>8</v>
      </c>
      <c r="D191" s="24">
        <v>7</v>
      </c>
      <c r="E191" s="25">
        <v>7.5</v>
      </c>
      <c r="F191" s="27">
        <v>7.2</v>
      </c>
      <c r="G191" s="27">
        <v>100</v>
      </c>
      <c r="H191" s="27">
        <v>7.3</v>
      </c>
      <c r="I191" s="27">
        <v>7</v>
      </c>
      <c r="J191" s="36">
        <v>7.5</v>
      </c>
      <c r="K191" s="38">
        <v>7</v>
      </c>
      <c r="L191" s="29">
        <v>7.6</v>
      </c>
      <c r="M191" s="29">
        <v>9</v>
      </c>
      <c r="N191" s="30">
        <v>0.1</v>
      </c>
      <c r="O191" s="31">
        <v>7.6</v>
      </c>
      <c r="P191" s="31">
        <v>124</v>
      </c>
      <c r="Q191" s="35"/>
      <c r="R191" s="35"/>
      <c r="S191" s="35"/>
      <c r="T191" s="42"/>
      <c r="U191" s="33">
        <v>314</v>
      </c>
      <c r="V191" s="29">
        <v>7.6</v>
      </c>
      <c r="W191" s="29">
        <v>7.6</v>
      </c>
      <c r="X191" s="29">
        <v>7.6</v>
      </c>
      <c r="Y191" s="46"/>
    </row>
    <row r="192" spans="1:25" ht="16.5">
      <c r="A192" s="47" t="s">
        <v>1716</v>
      </c>
      <c r="B192" s="7" t="s">
        <v>255</v>
      </c>
      <c r="C192" s="23">
        <v>16.3</v>
      </c>
      <c r="D192" s="24">
        <v>14.3</v>
      </c>
      <c r="E192" s="25">
        <v>15.3</v>
      </c>
      <c r="F192" s="27">
        <v>15.2</v>
      </c>
      <c r="G192" s="27">
        <v>10028</v>
      </c>
      <c r="H192" s="36">
        <v>15.3</v>
      </c>
      <c r="I192" s="36">
        <v>2888</v>
      </c>
      <c r="J192" s="31">
        <v>15.4</v>
      </c>
      <c r="K192" s="32">
        <v>43</v>
      </c>
      <c r="L192" s="29">
        <v>15.4</v>
      </c>
      <c r="M192" s="29">
        <v>1910</v>
      </c>
      <c r="N192" s="30">
        <v>0.1</v>
      </c>
      <c r="O192" s="31">
        <v>15.5</v>
      </c>
      <c r="P192" s="31">
        <v>470</v>
      </c>
      <c r="Q192" s="31">
        <v>15.6</v>
      </c>
      <c r="R192" s="31">
        <v>1651</v>
      </c>
      <c r="S192" s="31">
        <v>15.7</v>
      </c>
      <c r="T192" s="32">
        <v>1880</v>
      </c>
      <c r="U192" s="33">
        <v>38775</v>
      </c>
      <c r="V192" s="34">
        <v>15.3</v>
      </c>
      <c r="W192" s="29">
        <v>15.6</v>
      </c>
      <c r="X192" s="37">
        <v>15.1</v>
      </c>
      <c r="Y192" s="46"/>
    </row>
    <row r="193" spans="1:25" ht="15.75">
      <c r="A193" s="47" t="s">
        <v>1493</v>
      </c>
      <c r="B193" s="16" t="s">
        <v>827</v>
      </c>
      <c r="C193" s="23">
        <v>6.6</v>
      </c>
      <c r="D193" s="24">
        <v>5.4</v>
      </c>
      <c r="E193" s="25">
        <v>6</v>
      </c>
      <c r="F193" s="35"/>
      <c r="G193" s="35"/>
      <c r="H193" s="35"/>
      <c r="I193" s="35"/>
      <c r="J193" s="35"/>
      <c r="K193" s="42"/>
      <c r="L193" s="33"/>
      <c r="M193" s="33"/>
      <c r="N193" s="46"/>
      <c r="O193" s="36">
        <v>6</v>
      </c>
      <c r="P193" s="36">
        <v>400</v>
      </c>
      <c r="Q193" s="31">
        <v>6.3</v>
      </c>
      <c r="R193" s="31">
        <v>300</v>
      </c>
      <c r="S193" s="31">
        <v>6.4</v>
      </c>
      <c r="T193" s="32">
        <v>300</v>
      </c>
      <c r="U193" s="33"/>
      <c r="V193" s="33"/>
      <c r="W193" s="33"/>
      <c r="X193" s="33"/>
      <c r="Y193" s="46"/>
    </row>
    <row r="194" spans="1:25" ht="16.5">
      <c r="A194" s="47" t="s">
        <v>1925</v>
      </c>
      <c r="B194" s="16" t="s">
        <v>829</v>
      </c>
      <c r="C194" s="23">
        <v>5.8</v>
      </c>
      <c r="D194" s="24">
        <v>4.8</v>
      </c>
      <c r="E194" s="25">
        <v>5.3</v>
      </c>
      <c r="F194" s="35"/>
      <c r="G194" s="35"/>
      <c r="H194" s="35"/>
      <c r="I194" s="35"/>
      <c r="J194" s="27">
        <v>5.2</v>
      </c>
      <c r="K194" s="28">
        <v>5000</v>
      </c>
      <c r="L194" s="34">
        <v>5.3</v>
      </c>
      <c r="M194" s="34">
        <v>100</v>
      </c>
      <c r="N194" s="25"/>
      <c r="O194" s="36">
        <v>5.3</v>
      </c>
      <c r="P194" s="36">
        <v>51800</v>
      </c>
      <c r="Q194" s="31">
        <v>5.4</v>
      </c>
      <c r="R194" s="31">
        <v>20000</v>
      </c>
      <c r="S194" s="31">
        <v>5.5</v>
      </c>
      <c r="T194" s="32">
        <v>500</v>
      </c>
      <c r="U194" s="33">
        <v>8100</v>
      </c>
      <c r="V194" s="33"/>
      <c r="W194" s="37">
        <v>5.2</v>
      </c>
      <c r="X194" s="34">
        <v>5.3</v>
      </c>
      <c r="Y194" s="39">
        <v>5.2</v>
      </c>
    </row>
    <row r="195" spans="1:25" ht="16.5">
      <c r="A195" s="47" t="s">
        <v>1926</v>
      </c>
      <c r="B195" s="16" t="s">
        <v>831</v>
      </c>
      <c r="C195" s="23">
        <v>11</v>
      </c>
      <c r="D195" s="24">
        <v>9</v>
      </c>
      <c r="E195" s="25">
        <v>10</v>
      </c>
      <c r="F195" s="35"/>
      <c r="G195" s="35"/>
      <c r="H195" s="27">
        <v>9.5</v>
      </c>
      <c r="I195" s="27">
        <v>3600</v>
      </c>
      <c r="J195" s="27">
        <v>9.8000000000000007</v>
      </c>
      <c r="K195" s="28">
        <v>300</v>
      </c>
      <c r="L195" s="34">
        <v>10</v>
      </c>
      <c r="M195" s="34">
        <v>1600</v>
      </c>
      <c r="N195" s="25"/>
      <c r="O195" s="31">
        <v>10.3</v>
      </c>
      <c r="P195" s="31">
        <v>700</v>
      </c>
      <c r="Q195" s="31">
        <v>10.5</v>
      </c>
      <c r="R195" s="31">
        <v>3000</v>
      </c>
      <c r="S195" s="31">
        <v>10.6</v>
      </c>
      <c r="T195" s="32">
        <v>3800</v>
      </c>
      <c r="U195" s="33">
        <v>19000</v>
      </c>
      <c r="V195" s="33"/>
      <c r="W195" s="34">
        <v>10</v>
      </c>
      <c r="X195" s="29">
        <v>10.5</v>
      </c>
      <c r="Y195" s="25">
        <v>10</v>
      </c>
    </row>
    <row r="196" spans="1:25" ht="16.5">
      <c r="A196" s="47" t="s">
        <v>1717</v>
      </c>
      <c r="B196" s="7" t="s">
        <v>257</v>
      </c>
      <c r="C196" s="23">
        <v>40.200000000000003</v>
      </c>
      <c r="D196" s="24">
        <v>35</v>
      </c>
      <c r="E196" s="25">
        <v>37.6</v>
      </c>
      <c r="F196" s="31">
        <v>38.799999999999997</v>
      </c>
      <c r="G196" s="31">
        <v>381</v>
      </c>
      <c r="H196" s="31">
        <v>38.9</v>
      </c>
      <c r="I196" s="31">
        <v>252</v>
      </c>
      <c r="J196" s="31">
        <v>39</v>
      </c>
      <c r="K196" s="32">
        <v>691</v>
      </c>
      <c r="L196" s="29">
        <v>39.1</v>
      </c>
      <c r="M196" s="29">
        <v>2622</v>
      </c>
      <c r="N196" s="30">
        <v>1.5</v>
      </c>
      <c r="O196" s="31">
        <v>39.1</v>
      </c>
      <c r="P196" s="31">
        <v>822</v>
      </c>
      <c r="Q196" s="31">
        <v>39.200000000000003</v>
      </c>
      <c r="R196" s="31">
        <v>3022</v>
      </c>
      <c r="S196" s="31">
        <v>39.299999999999997</v>
      </c>
      <c r="T196" s="32">
        <v>2693</v>
      </c>
      <c r="U196" s="33">
        <v>143496</v>
      </c>
      <c r="V196" s="34">
        <v>37.6</v>
      </c>
      <c r="W196" s="29">
        <v>39.4</v>
      </c>
      <c r="X196" s="37">
        <v>37.5</v>
      </c>
      <c r="Y196" s="46"/>
    </row>
    <row r="197" spans="1:25" ht="15.75">
      <c r="A197" s="47" t="s">
        <v>1494</v>
      </c>
      <c r="B197" s="16" t="s">
        <v>833</v>
      </c>
      <c r="C197" s="23">
        <v>13.5</v>
      </c>
      <c r="D197" s="24">
        <v>11.1</v>
      </c>
      <c r="E197" s="25">
        <v>12.3</v>
      </c>
      <c r="F197" s="35"/>
      <c r="G197" s="35"/>
      <c r="H197" s="35"/>
      <c r="I197" s="35"/>
      <c r="J197" s="35"/>
      <c r="K197" s="42"/>
      <c r="L197" s="37">
        <v>11.4</v>
      </c>
      <c r="M197" s="37">
        <v>100</v>
      </c>
      <c r="N197" s="39">
        <v>-0.9</v>
      </c>
      <c r="O197" s="27">
        <v>11.4</v>
      </c>
      <c r="P197" s="27">
        <v>1900</v>
      </c>
      <c r="Q197" s="27">
        <v>11.5</v>
      </c>
      <c r="R197" s="27">
        <v>200</v>
      </c>
      <c r="S197" s="27">
        <v>11.6</v>
      </c>
      <c r="T197" s="28">
        <v>500</v>
      </c>
      <c r="U197" s="33">
        <v>400</v>
      </c>
      <c r="V197" s="33"/>
      <c r="W197" s="37">
        <v>11.2</v>
      </c>
      <c r="X197" s="37">
        <v>11.4</v>
      </c>
      <c r="Y197" s="45">
        <v>11.1</v>
      </c>
    </row>
    <row r="198" spans="1:25" ht="15.75">
      <c r="A198" s="47" t="s">
        <v>1927</v>
      </c>
      <c r="B198" s="16" t="s">
        <v>835</v>
      </c>
      <c r="C198" s="23">
        <v>11.5</v>
      </c>
      <c r="D198" s="24">
        <v>9.5</v>
      </c>
      <c r="E198" s="25">
        <v>10.5</v>
      </c>
      <c r="F198" s="35"/>
      <c r="G198" s="35"/>
      <c r="H198" s="27">
        <v>10.3</v>
      </c>
      <c r="I198" s="27">
        <v>900</v>
      </c>
      <c r="J198" s="31">
        <v>10.7</v>
      </c>
      <c r="K198" s="32">
        <v>400</v>
      </c>
      <c r="L198" s="29">
        <v>10.7</v>
      </c>
      <c r="M198" s="29">
        <v>100</v>
      </c>
      <c r="N198" s="30">
        <v>0.2</v>
      </c>
      <c r="O198" s="41">
        <v>11.5</v>
      </c>
      <c r="P198" s="41">
        <v>200</v>
      </c>
      <c r="Q198" s="35"/>
      <c r="R198" s="35"/>
      <c r="S198" s="35"/>
      <c r="T198" s="42"/>
      <c r="U198" s="33">
        <v>800</v>
      </c>
      <c r="V198" s="33"/>
      <c r="W198" s="29">
        <v>10.7</v>
      </c>
      <c r="X198" s="29">
        <v>10.7</v>
      </c>
      <c r="Y198" s="30">
        <v>10.7</v>
      </c>
    </row>
    <row r="199" spans="1:25" ht="16.5">
      <c r="A199" s="47" t="s">
        <v>1718</v>
      </c>
      <c r="B199" s="7" t="s">
        <v>259</v>
      </c>
      <c r="C199" s="23">
        <v>22.3</v>
      </c>
      <c r="D199" s="24">
        <v>19.5</v>
      </c>
      <c r="E199" s="25">
        <v>20.9</v>
      </c>
      <c r="F199" s="35"/>
      <c r="G199" s="35"/>
      <c r="H199" s="26">
        <v>19.5</v>
      </c>
      <c r="I199" s="26">
        <v>5</v>
      </c>
      <c r="J199" s="27">
        <v>19.600000000000001</v>
      </c>
      <c r="K199" s="28">
        <v>25</v>
      </c>
      <c r="L199" s="37">
        <v>20</v>
      </c>
      <c r="M199" s="37">
        <v>9</v>
      </c>
      <c r="N199" s="39">
        <v>-0.9</v>
      </c>
      <c r="O199" s="27">
        <v>20</v>
      </c>
      <c r="P199" s="27">
        <v>475</v>
      </c>
      <c r="Q199" s="31">
        <v>21.9</v>
      </c>
      <c r="R199" s="31">
        <v>6</v>
      </c>
      <c r="S199" s="41">
        <v>22.3</v>
      </c>
      <c r="T199" s="43">
        <v>1</v>
      </c>
      <c r="U199" s="33">
        <v>119</v>
      </c>
      <c r="V199" s="37">
        <v>20</v>
      </c>
      <c r="W199" s="37">
        <v>20</v>
      </c>
      <c r="X199" s="37">
        <v>20</v>
      </c>
      <c r="Y199" s="46"/>
    </row>
    <row r="200" spans="1:25" ht="16.5">
      <c r="A200" s="47" t="s">
        <v>1719</v>
      </c>
      <c r="B200" s="7" t="s">
        <v>261</v>
      </c>
      <c r="C200" s="23">
        <v>29.9</v>
      </c>
      <c r="D200" s="24">
        <v>26.1</v>
      </c>
      <c r="E200" s="25">
        <v>28</v>
      </c>
      <c r="F200" s="27">
        <v>27.6</v>
      </c>
      <c r="G200" s="27">
        <v>1037</v>
      </c>
      <c r="H200" s="27">
        <v>27.7</v>
      </c>
      <c r="I200" s="27">
        <v>1000</v>
      </c>
      <c r="J200" s="27">
        <v>27.8</v>
      </c>
      <c r="K200" s="28">
        <v>1</v>
      </c>
      <c r="L200" s="34">
        <v>28</v>
      </c>
      <c r="M200" s="34">
        <v>1013</v>
      </c>
      <c r="N200" s="25"/>
      <c r="O200" s="36">
        <v>28</v>
      </c>
      <c r="P200" s="36">
        <v>157</v>
      </c>
      <c r="Q200" s="31">
        <v>28.1</v>
      </c>
      <c r="R200" s="31">
        <v>200</v>
      </c>
      <c r="S200" s="31">
        <v>28.3</v>
      </c>
      <c r="T200" s="32">
        <v>150</v>
      </c>
      <c r="U200" s="33">
        <v>22801</v>
      </c>
      <c r="V200" s="37">
        <v>27.7</v>
      </c>
      <c r="W200" s="29">
        <v>28.1</v>
      </c>
      <c r="X200" s="37">
        <v>27.6</v>
      </c>
      <c r="Y200" s="46">
        <v>16200</v>
      </c>
    </row>
    <row r="201" spans="1:25" ht="16.5">
      <c r="A201" s="47" t="s">
        <v>1928</v>
      </c>
      <c r="B201" s="16" t="s">
        <v>837</v>
      </c>
      <c r="C201" s="23">
        <v>3.9</v>
      </c>
      <c r="D201" s="24">
        <v>3.3</v>
      </c>
      <c r="E201" s="25">
        <v>3.6</v>
      </c>
      <c r="F201" s="26">
        <v>3.3</v>
      </c>
      <c r="G201" s="26">
        <v>18000</v>
      </c>
      <c r="H201" s="27">
        <v>3.4</v>
      </c>
      <c r="I201" s="27">
        <v>18100</v>
      </c>
      <c r="J201" s="27">
        <v>3.5</v>
      </c>
      <c r="K201" s="28">
        <v>33300</v>
      </c>
      <c r="L201" s="34">
        <v>3.6</v>
      </c>
      <c r="M201" s="34">
        <v>1200</v>
      </c>
      <c r="N201" s="25"/>
      <c r="O201" s="31">
        <v>3.7</v>
      </c>
      <c r="P201" s="31">
        <v>55100</v>
      </c>
      <c r="Q201" s="31">
        <v>3.8</v>
      </c>
      <c r="R201" s="31">
        <v>79200</v>
      </c>
      <c r="S201" s="41">
        <v>3.9</v>
      </c>
      <c r="T201" s="43">
        <v>66900</v>
      </c>
      <c r="U201" s="33">
        <v>32400</v>
      </c>
      <c r="V201" s="33"/>
      <c r="W201" s="29">
        <v>3.7</v>
      </c>
      <c r="X201" s="29">
        <v>3.7</v>
      </c>
      <c r="Y201" s="25">
        <v>3.6</v>
      </c>
    </row>
    <row r="202" spans="1:25" ht="15.75">
      <c r="A202" s="47" t="s">
        <v>1929</v>
      </c>
      <c r="B202" s="16" t="s">
        <v>839</v>
      </c>
      <c r="C202" s="23">
        <v>14.7</v>
      </c>
      <c r="D202" s="24">
        <v>12.1</v>
      </c>
      <c r="E202" s="25">
        <v>13.4</v>
      </c>
      <c r="F202" s="27">
        <v>13.1</v>
      </c>
      <c r="G202" s="27">
        <v>1000</v>
      </c>
      <c r="H202" s="27">
        <v>13.2</v>
      </c>
      <c r="I202" s="27">
        <v>100</v>
      </c>
      <c r="J202" s="36">
        <v>13.4</v>
      </c>
      <c r="K202" s="38">
        <v>700</v>
      </c>
      <c r="L202" s="29">
        <v>13.5</v>
      </c>
      <c r="M202" s="29">
        <v>600</v>
      </c>
      <c r="N202" s="30">
        <v>0.1</v>
      </c>
      <c r="O202" s="31">
        <v>13.6</v>
      </c>
      <c r="P202" s="31">
        <v>1500</v>
      </c>
      <c r="Q202" s="35"/>
      <c r="R202" s="35"/>
      <c r="S202" s="35"/>
      <c r="T202" s="42"/>
      <c r="U202" s="33">
        <v>1100</v>
      </c>
      <c r="V202" s="33"/>
      <c r="W202" s="29">
        <v>13.5</v>
      </c>
      <c r="X202" s="29">
        <v>13.5</v>
      </c>
      <c r="Y202" s="25">
        <v>13.4</v>
      </c>
    </row>
    <row r="203" spans="1:25" ht="15.75">
      <c r="A203" s="47" t="s">
        <v>1431</v>
      </c>
      <c r="B203" s="16" t="s">
        <v>841</v>
      </c>
      <c r="C203" s="23">
        <v>56.6</v>
      </c>
      <c r="D203" s="24">
        <v>46.4</v>
      </c>
      <c r="E203" s="25">
        <v>51.5</v>
      </c>
      <c r="F203" s="35"/>
      <c r="G203" s="35"/>
      <c r="H203" s="27">
        <v>49</v>
      </c>
      <c r="I203" s="27">
        <v>1400</v>
      </c>
      <c r="J203" s="27">
        <v>50</v>
      </c>
      <c r="K203" s="28">
        <v>400</v>
      </c>
      <c r="L203" s="37">
        <v>51</v>
      </c>
      <c r="M203" s="37">
        <v>2000</v>
      </c>
      <c r="N203" s="39">
        <v>-0.5</v>
      </c>
      <c r="O203" s="36">
        <v>51.5</v>
      </c>
      <c r="P203" s="36">
        <v>2300</v>
      </c>
      <c r="Q203" s="31">
        <v>52</v>
      </c>
      <c r="R203" s="31">
        <v>1000</v>
      </c>
      <c r="S203" s="31">
        <v>56</v>
      </c>
      <c r="T203" s="32">
        <v>200</v>
      </c>
      <c r="U203" s="33">
        <v>2000</v>
      </c>
      <c r="V203" s="33"/>
      <c r="W203" s="37">
        <v>51</v>
      </c>
      <c r="X203" s="37">
        <v>51</v>
      </c>
      <c r="Y203" s="39">
        <v>51</v>
      </c>
    </row>
    <row r="204" spans="1:25" ht="15.75">
      <c r="A204" s="47" t="s">
        <v>1930</v>
      </c>
      <c r="B204" s="16" t="s">
        <v>843</v>
      </c>
      <c r="C204" s="23">
        <v>32.6</v>
      </c>
      <c r="D204" s="24">
        <v>26.8</v>
      </c>
      <c r="E204" s="25">
        <v>29.7</v>
      </c>
      <c r="F204" s="27">
        <v>27.6</v>
      </c>
      <c r="G204" s="27">
        <v>100</v>
      </c>
      <c r="H204" s="27">
        <v>27.7</v>
      </c>
      <c r="I204" s="27">
        <v>200</v>
      </c>
      <c r="J204" s="27">
        <v>27.8</v>
      </c>
      <c r="K204" s="28">
        <v>200</v>
      </c>
      <c r="L204" s="29">
        <v>29.9</v>
      </c>
      <c r="M204" s="29">
        <v>100</v>
      </c>
      <c r="N204" s="30">
        <v>0.2</v>
      </c>
      <c r="O204" s="36">
        <v>29.7</v>
      </c>
      <c r="P204" s="36">
        <v>300</v>
      </c>
      <c r="Q204" s="31">
        <v>29.8</v>
      </c>
      <c r="R204" s="31">
        <v>100</v>
      </c>
      <c r="S204" s="31">
        <v>29.9</v>
      </c>
      <c r="T204" s="32">
        <v>400</v>
      </c>
      <c r="U204" s="33">
        <v>400</v>
      </c>
      <c r="V204" s="33"/>
      <c r="W204" s="37">
        <v>27.6</v>
      </c>
      <c r="X204" s="29">
        <v>29.9</v>
      </c>
      <c r="Y204" s="39">
        <v>27.6</v>
      </c>
    </row>
    <row r="205" spans="1:25" ht="15.75">
      <c r="A205" s="47" t="s">
        <v>1432</v>
      </c>
      <c r="B205" s="16" t="s">
        <v>845</v>
      </c>
      <c r="C205" s="23">
        <v>6.7</v>
      </c>
      <c r="D205" s="24">
        <v>5.5</v>
      </c>
      <c r="E205" s="25">
        <v>6.1</v>
      </c>
      <c r="F205" s="27">
        <v>5.8</v>
      </c>
      <c r="G205" s="27">
        <v>18100</v>
      </c>
      <c r="H205" s="27">
        <v>5.9</v>
      </c>
      <c r="I205" s="27">
        <v>13000</v>
      </c>
      <c r="J205" s="27">
        <v>6</v>
      </c>
      <c r="K205" s="28">
        <v>5000</v>
      </c>
      <c r="L205" s="29">
        <v>6.4</v>
      </c>
      <c r="M205" s="29">
        <v>1000</v>
      </c>
      <c r="N205" s="30">
        <v>0.3</v>
      </c>
      <c r="O205" s="31">
        <v>6.4</v>
      </c>
      <c r="P205" s="31">
        <v>7600</v>
      </c>
      <c r="Q205" s="31">
        <v>6.5</v>
      </c>
      <c r="R205" s="31">
        <v>11500</v>
      </c>
      <c r="S205" s="31">
        <v>6.6</v>
      </c>
      <c r="T205" s="32">
        <v>23800</v>
      </c>
      <c r="U205" s="33">
        <v>333900</v>
      </c>
      <c r="V205" s="33"/>
      <c r="W205" s="37">
        <v>5.9</v>
      </c>
      <c r="X205" s="29">
        <v>6.4</v>
      </c>
      <c r="Y205" s="39">
        <v>5.6</v>
      </c>
    </row>
    <row r="206" spans="1:25" ht="16.5">
      <c r="A206" s="47" t="s">
        <v>1424</v>
      </c>
      <c r="B206" s="7" t="s">
        <v>263</v>
      </c>
      <c r="C206" s="23">
        <v>18.8</v>
      </c>
      <c r="D206" s="24">
        <v>16.399999999999999</v>
      </c>
      <c r="E206" s="25">
        <v>17.600000000000001</v>
      </c>
      <c r="F206" s="27">
        <v>17.399999999999999</v>
      </c>
      <c r="G206" s="27">
        <v>10074</v>
      </c>
      <c r="H206" s="27">
        <v>17.5</v>
      </c>
      <c r="I206" s="27">
        <v>12153</v>
      </c>
      <c r="J206" s="36">
        <v>17.600000000000001</v>
      </c>
      <c r="K206" s="38">
        <v>16370</v>
      </c>
      <c r="L206" s="29">
        <v>17.7</v>
      </c>
      <c r="M206" s="29">
        <v>1414</v>
      </c>
      <c r="N206" s="30">
        <v>0.1</v>
      </c>
      <c r="O206" s="31">
        <v>17.7</v>
      </c>
      <c r="P206" s="31">
        <v>418</v>
      </c>
      <c r="Q206" s="31">
        <v>17.8</v>
      </c>
      <c r="R206" s="31">
        <v>7222</v>
      </c>
      <c r="S206" s="31">
        <v>17.899999999999999</v>
      </c>
      <c r="T206" s="32">
        <v>5564</v>
      </c>
      <c r="U206" s="33">
        <v>39945</v>
      </c>
      <c r="V206" s="29">
        <v>17.7</v>
      </c>
      <c r="W206" s="29">
        <v>17.7</v>
      </c>
      <c r="X206" s="34">
        <v>17.600000000000001</v>
      </c>
      <c r="Y206" s="46"/>
    </row>
    <row r="207" spans="1:25" ht="16.5">
      <c r="A207" s="47" t="s">
        <v>1580</v>
      </c>
      <c r="B207" s="16" t="s">
        <v>847</v>
      </c>
      <c r="C207" s="23">
        <v>11.7</v>
      </c>
      <c r="D207" s="24">
        <v>9.6999999999999993</v>
      </c>
      <c r="E207" s="25">
        <v>10.7</v>
      </c>
      <c r="F207" s="27">
        <v>10.199999999999999</v>
      </c>
      <c r="G207" s="27">
        <v>100</v>
      </c>
      <c r="H207" s="27">
        <v>10.6</v>
      </c>
      <c r="I207" s="27">
        <v>105000</v>
      </c>
      <c r="J207" s="36">
        <v>10.7</v>
      </c>
      <c r="K207" s="38">
        <v>7600</v>
      </c>
      <c r="L207" s="34">
        <v>10.7</v>
      </c>
      <c r="M207" s="34">
        <v>400</v>
      </c>
      <c r="N207" s="25"/>
      <c r="O207" s="31">
        <v>11.1</v>
      </c>
      <c r="P207" s="31">
        <v>500</v>
      </c>
      <c r="Q207" s="31">
        <v>11.2</v>
      </c>
      <c r="R207" s="31">
        <v>4000</v>
      </c>
      <c r="S207" s="31">
        <v>11.3</v>
      </c>
      <c r="T207" s="32">
        <v>5800</v>
      </c>
      <c r="U207" s="33">
        <v>14200</v>
      </c>
      <c r="V207" s="33"/>
      <c r="W207" s="29">
        <v>10.9</v>
      </c>
      <c r="X207" s="29">
        <v>11</v>
      </c>
      <c r="Y207" s="25">
        <v>10.7</v>
      </c>
    </row>
    <row r="208" spans="1:25" ht="16.5">
      <c r="A208" s="47" t="s">
        <v>1720</v>
      </c>
      <c r="B208" s="7" t="s">
        <v>265</v>
      </c>
      <c r="C208" s="23">
        <v>2.7</v>
      </c>
      <c r="D208" s="24">
        <v>2.5</v>
      </c>
      <c r="E208" s="25">
        <v>2.6</v>
      </c>
      <c r="F208" s="35"/>
      <c r="G208" s="35"/>
      <c r="H208" s="35"/>
      <c r="I208" s="35"/>
      <c r="J208" s="26">
        <v>2.5</v>
      </c>
      <c r="K208" s="44">
        <v>25135</v>
      </c>
      <c r="L208" s="34">
        <v>2.6</v>
      </c>
      <c r="M208" s="34">
        <v>95</v>
      </c>
      <c r="N208" s="25"/>
      <c r="O208" s="36">
        <v>2.6</v>
      </c>
      <c r="P208" s="36">
        <v>24175</v>
      </c>
      <c r="Q208" s="41">
        <v>2.7</v>
      </c>
      <c r="R208" s="41">
        <v>65555</v>
      </c>
      <c r="S208" s="35"/>
      <c r="T208" s="42"/>
      <c r="U208" s="33">
        <v>9299</v>
      </c>
      <c r="V208" s="34">
        <v>2.6</v>
      </c>
      <c r="W208" s="34">
        <v>2.6</v>
      </c>
      <c r="X208" s="24">
        <v>2.5</v>
      </c>
      <c r="Y208" s="46"/>
    </row>
    <row r="209" spans="1:25" ht="15.75">
      <c r="A209" s="47" t="s">
        <v>1931</v>
      </c>
      <c r="B209" s="16" t="s">
        <v>849</v>
      </c>
      <c r="C209" s="23">
        <v>9.6</v>
      </c>
      <c r="D209" s="24">
        <v>8</v>
      </c>
      <c r="E209" s="25">
        <v>8.8000000000000007</v>
      </c>
      <c r="F209" s="36">
        <v>8.8000000000000007</v>
      </c>
      <c r="G209" s="36">
        <v>2000</v>
      </c>
      <c r="H209" s="31">
        <v>8.9</v>
      </c>
      <c r="I209" s="31">
        <v>1000</v>
      </c>
      <c r="J209" s="31">
        <v>9</v>
      </c>
      <c r="K209" s="32">
        <v>900</v>
      </c>
      <c r="L209" s="29">
        <v>9</v>
      </c>
      <c r="M209" s="29">
        <v>100</v>
      </c>
      <c r="N209" s="30">
        <v>0.2</v>
      </c>
      <c r="O209" s="31">
        <v>9.1</v>
      </c>
      <c r="P209" s="31">
        <v>1000</v>
      </c>
      <c r="Q209" s="31">
        <v>9.1999999999999993</v>
      </c>
      <c r="R209" s="31">
        <v>1000</v>
      </c>
      <c r="S209" s="31">
        <v>9.4</v>
      </c>
      <c r="T209" s="32">
        <v>100</v>
      </c>
      <c r="U209" s="33">
        <v>100</v>
      </c>
      <c r="V209" s="33"/>
      <c r="W209" s="29">
        <v>9</v>
      </c>
      <c r="X209" s="29">
        <v>9</v>
      </c>
      <c r="Y209" s="30">
        <v>9</v>
      </c>
    </row>
    <row r="210" spans="1:25" ht="15.75">
      <c r="A210" s="47" t="s">
        <v>1546</v>
      </c>
      <c r="B210" s="16" t="s">
        <v>851</v>
      </c>
      <c r="C210" s="23">
        <v>20.9</v>
      </c>
      <c r="D210" s="24">
        <v>17.100000000000001</v>
      </c>
      <c r="E210" s="25">
        <v>19</v>
      </c>
      <c r="F210" s="27">
        <v>18.5</v>
      </c>
      <c r="G210" s="27">
        <v>7100</v>
      </c>
      <c r="H210" s="27">
        <v>18.600000000000001</v>
      </c>
      <c r="I210" s="27">
        <v>25200</v>
      </c>
      <c r="J210" s="27">
        <v>18.7</v>
      </c>
      <c r="K210" s="28">
        <v>3600</v>
      </c>
      <c r="L210" s="37">
        <v>18.7</v>
      </c>
      <c r="M210" s="37">
        <v>1400</v>
      </c>
      <c r="N210" s="39">
        <v>-0.3</v>
      </c>
      <c r="O210" s="31">
        <v>19.2</v>
      </c>
      <c r="P210" s="31">
        <v>1100</v>
      </c>
      <c r="Q210" s="31">
        <v>19.3</v>
      </c>
      <c r="R210" s="31">
        <v>1000</v>
      </c>
      <c r="S210" s="31">
        <v>19.399999999999999</v>
      </c>
      <c r="T210" s="32">
        <v>5100</v>
      </c>
      <c r="U210" s="33">
        <v>143800</v>
      </c>
      <c r="V210" s="33"/>
      <c r="W210" s="37">
        <v>18.7</v>
      </c>
      <c r="X210" s="34">
        <v>19</v>
      </c>
      <c r="Y210" s="39">
        <v>18.600000000000001</v>
      </c>
    </row>
    <row r="211" spans="1:25" ht="16.5">
      <c r="A211" s="47" t="s">
        <v>1721</v>
      </c>
      <c r="B211" s="7" t="s">
        <v>267</v>
      </c>
      <c r="C211" s="23">
        <v>5.2</v>
      </c>
      <c r="D211" s="24">
        <v>4.5999999999999996</v>
      </c>
      <c r="E211" s="25">
        <v>4.9000000000000004</v>
      </c>
      <c r="F211" s="35"/>
      <c r="G211" s="35"/>
      <c r="H211" s="35"/>
      <c r="I211" s="35"/>
      <c r="J211" s="26">
        <v>4.5999999999999996</v>
      </c>
      <c r="K211" s="44">
        <v>500</v>
      </c>
      <c r="L211" s="37">
        <v>4.8</v>
      </c>
      <c r="M211" s="37">
        <v>1</v>
      </c>
      <c r="N211" s="39">
        <v>-0.1</v>
      </c>
      <c r="O211" s="27">
        <v>4.8</v>
      </c>
      <c r="P211" s="27">
        <v>299</v>
      </c>
      <c r="Q211" s="36">
        <v>4.9000000000000004</v>
      </c>
      <c r="R211" s="36">
        <v>951</v>
      </c>
      <c r="S211" s="31">
        <v>5.0999999999999996</v>
      </c>
      <c r="T211" s="32">
        <v>312</v>
      </c>
      <c r="U211" s="33">
        <v>1001</v>
      </c>
      <c r="V211" s="24">
        <v>4.5999999999999996</v>
      </c>
      <c r="W211" s="37">
        <v>4.8</v>
      </c>
      <c r="X211" s="24">
        <v>4.5999999999999996</v>
      </c>
      <c r="Y211" s="46"/>
    </row>
    <row r="212" spans="1:25" ht="16.5">
      <c r="A212" s="47" t="s">
        <v>1932</v>
      </c>
      <c r="B212" s="16" t="s">
        <v>853</v>
      </c>
      <c r="C212" s="23">
        <v>9.3000000000000007</v>
      </c>
      <c r="D212" s="24">
        <v>7.7</v>
      </c>
      <c r="E212" s="25">
        <v>8.5</v>
      </c>
      <c r="F212" s="27">
        <v>8</v>
      </c>
      <c r="G212" s="27">
        <v>3000</v>
      </c>
      <c r="H212" s="27">
        <v>8.1</v>
      </c>
      <c r="I212" s="27">
        <v>600</v>
      </c>
      <c r="J212" s="27">
        <v>8.1999999999999993</v>
      </c>
      <c r="K212" s="28">
        <v>1400</v>
      </c>
      <c r="L212" s="34">
        <v>8.5</v>
      </c>
      <c r="M212" s="34">
        <v>100</v>
      </c>
      <c r="N212" s="25"/>
      <c r="O212" s="41">
        <v>9.3000000000000007</v>
      </c>
      <c r="P212" s="41">
        <v>1000</v>
      </c>
      <c r="Q212" s="35"/>
      <c r="R212" s="35"/>
      <c r="S212" s="35"/>
      <c r="T212" s="42"/>
      <c r="U212" s="33">
        <v>100</v>
      </c>
      <c r="V212" s="33"/>
      <c r="W212" s="34">
        <v>8.5</v>
      </c>
      <c r="X212" s="34">
        <v>8.5</v>
      </c>
      <c r="Y212" s="25">
        <v>8.5</v>
      </c>
    </row>
    <row r="213" spans="1:25" ht="16.5">
      <c r="A213" s="47" t="s">
        <v>1722</v>
      </c>
      <c r="B213" s="7" t="s">
        <v>269</v>
      </c>
      <c r="C213" s="23">
        <v>9.9</v>
      </c>
      <c r="D213" s="24">
        <v>8.6999999999999993</v>
      </c>
      <c r="E213" s="25">
        <v>9.3000000000000007</v>
      </c>
      <c r="F213" s="27">
        <v>8.9</v>
      </c>
      <c r="G213" s="27">
        <v>100</v>
      </c>
      <c r="H213" s="27">
        <v>9</v>
      </c>
      <c r="I213" s="27">
        <v>100</v>
      </c>
      <c r="J213" s="27">
        <v>9.1</v>
      </c>
      <c r="K213" s="28">
        <v>300</v>
      </c>
      <c r="L213" s="34">
        <v>9.3000000000000007</v>
      </c>
      <c r="M213" s="34">
        <v>50</v>
      </c>
      <c r="N213" s="25"/>
      <c r="O213" s="31">
        <v>9.4</v>
      </c>
      <c r="P213" s="31">
        <v>300</v>
      </c>
      <c r="Q213" s="31">
        <v>9.5</v>
      </c>
      <c r="R213" s="31">
        <v>30</v>
      </c>
      <c r="S213" s="31">
        <v>9.6</v>
      </c>
      <c r="T213" s="32">
        <v>60</v>
      </c>
      <c r="U213" s="33">
        <v>400</v>
      </c>
      <c r="V213" s="34">
        <v>9.3000000000000007</v>
      </c>
      <c r="W213" s="34">
        <v>9.3000000000000007</v>
      </c>
      <c r="X213" s="34">
        <v>9.3000000000000007</v>
      </c>
      <c r="Y213" s="46"/>
    </row>
    <row r="214" spans="1:25" ht="15.75">
      <c r="A214" s="47" t="s">
        <v>1433</v>
      </c>
      <c r="B214" s="16" t="s">
        <v>855</v>
      </c>
      <c r="C214" s="23">
        <v>26.7</v>
      </c>
      <c r="D214" s="24">
        <v>21.9</v>
      </c>
      <c r="E214" s="25">
        <v>24.3</v>
      </c>
      <c r="F214" s="27">
        <v>24</v>
      </c>
      <c r="G214" s="27">
        <v>100</v>
      </c>
      <c r="H214" s="27">
        <v>24.1</v>
      </c>
      <c r="I214" s="27">
        <v>4100</v>
      </c>
      <c r="J214" s="27">
        <v>24.2</v>
      </c>
      <c r="K214" s="28">
        <v>1900</v>
      </c>
      <c r="L214" s="37">
        <v>24.2</v>
      </c>
      <c r="M214" s="37">
        <v>100</v>
      </c>
      <c r="N214" s="39">
        <v>-0.1</v>
      </c>
      <c r="O214" s="31">
        <v>24.4</v>
      </c>
      <c r="P214" s="31">
        <v>4100</v>
      </c>
      <c r="Q214" s="31">
        <v>24.6</v>
      </c>
      <c r="R214" s="31">
        <v>1000</v>
      </c>
      <c r="S214" s="31">
        <v>24.7</v>
      </c>
      <c r="T214" s="32">
        <v>1200</v>
      </c>
      <c r="U214" s="33">
        <v>56800</v>
      </c>
      <c r="V214" s="33"/>
      <c r="W214" s="34">
        <v>24.3</v>
      </c>
      <c r="X214" s="34">
        <v>24.3</v>
      </c>
      <c r="Y214" s="39">
        <v>24.2</v>
      </c>
    </row>
    <row r="215" spans="1:25" ht="15.75">
      <c r="A215" s="47" t="s">
        <v>1495</v>
      </c>
      <c r="B215" s="16" t="s">
        <v>857</v>
      </c>
      <c r="C215" s="23">
        <v>12.2</v>
      </c>
      <c r="D215" s="24">
        <v>10</v>
      </c>
      <c r="E215" s="25">
        <v>11.1</v>
      </c>
      <c r="F215" s="27">
        <v>10.6</v>
      </c>
      <c r="G215" s="27">
        <v>9500</v>
      </c>
      <c r="H215" s="27">
        <v>10.7</v>
      </c>
      <c r="I215" s="27">
        <v>100</v>
      </c>
      <c r="J215" s="27">
        <v>10.8</v>
      </c>
      <c r="K215" s="28">
        <v>4600</v>
      </c>
      <c r="L215" s="37">
        <v>10.9</v>
      </c>
      <c r="M215" s="37">
        <v>1000</v>
      </c>
      <c r="N215" s="39">
        <v>-0.2</v>
      </c>
      <c r="O215" s="27">
        <v>10.9</v>
      </c>
      <c r="P215" s="27">
        <v>3200</v>
      </c>
      <c r="Q215" s="27">
        <v>11</v>
      </c>
      <c r="R215" s="27">
        <v>800</v>
      </c>
      <c r="S215" s="36">
        <v>11.1</v>
      </c>
      <c r="T215" s="38">
        <v>14500</v>
      </c>
      <c r="U215" s="33">
        <v>75005</v>
      </c>
      <c r="V215" s="33"/>
      <c r="W215" s="34">
        <v>11.1</v>
      </c>
      <c r="X215" s="34">
        <v>11.1</v>
      </c>
      <c r="Y215" s="39">
        <v>10.9</v>
      </c>
    </row>
    <row r="216" spans="1:25" ht="15.75">
      <c r="A216" s="47" t="s">
        <v>1933</v>
      </c>
      <c r="B216" s="16" t="s">
        <v>859</v>
      </c>
      <c r="C216" s="23">
        <v>8.5</v>
      </c>
      <c r="D216" s="24">
        <v>7.1</v>
      </c>
      <c r="E216" s="25">
        <v>7.8</v>
      </c>
      <c r="F216" s="27">
        <v>7.5</v>
      </c>
      <c r="G216" s="27">
        <v>7900</v>
      </c>
      <c r="H216" s="27">
        <v>7.6</v>
      </c>
      <c r="I216" s="27">
        <v>6500</v>
      </c>
      <c r="J216" s="27">
        <v>7.7</v>
      </c>
      <c r="K216" s="28">
        <v>14300</v>
      </c>
      <c r="L216" s="29">
        <v>7.9</v>
      </c>
      <c r="M216" s="29">
        <v>100</v>
      </c>
      <c r="N216" s="30">
        <v>0.1</v>
      </c>
      <c r="O216" s="31">
        <v>7.9</v>
      </c>
      <c r="P216" s="31">
        <v>1900</v>
      </c>
      <c r="Q216" s="31">
        <v>8</v>
      </c>
      <c r="R216" s="31">
        <v>16100</v>
      </c>
      <c r="S216" s="31">
        <v>8.1</v>
      </c>
      <c r="T216" s="32">
        <v>5000</v>
      </c>
      <c r="U216" s="33">
        <v>6337</v>
      </c>
      <c r="V216" s="33"/>
      <c r="W216" s="37">
        <v>7.7</v>
      </c>
      <c r="X216" s="29">
        <v>7.9</v>
      </c>
      <c r="Y216" s="39">
        <v>7.6</v>
      </c>
    </row>
    <row r="217" spans="1:25" ht="16.5">
      <c r="A217" s="47" t="s">
        <v>1425</v>
      </c>
      <c r="B217" s="7" t="s">
        <v>271</v>
      </c>
      <c r="C217" s="23">
        <v>29.3</v>
      </c>
      <c r="D217" s="24">
        <v>25.5</v>
      </c>
      <c r="E217" s="25">
        <v>27.4</v>
      </c>
      <c r="F217" s="35"/>
      <c r="G217" s="35"/>
      <c r="H217" s="35"/>
      <c r="I217" s="35"/>
      <c r="J217" s="26">
        <v>25.5</v>
      </c>
      <c r="K217" s="44">
        <v>50</v>
      </c>
      <c r="L217" s="33"/>
      <c r="M217" s="33"/>
      <c r="N217" s="46"/>
      <c r="O217" s="35"/>
      <c r="P217" s="35"/>
      <c r="Q217" s="35"/>
      <c r="R217" s="35"/>
      <c r="S217" s="35"/>
      <c r="T217" s="42"/>
      <c r="U217" s="33"/>
      <c r="V217" s="33"/>
      <c r="W217" s="33"/>
      <c r="X217" s="33"/>
      <c r="Y217" s="46"/>
    </row>
    <row r="218" spans="1:25" ht="15.75">
      <c r="A218" s="47" t="s">
        <v>1934</v>
      </c>
      <c r="B218" s="16" t="s">
        <v>861</v>
      </c>
      <c r="C218" s="23">
        <v>5.2</v>
      </c>
      <c r="D218" s="24">
        <v>4.4000000000000004</v>
      </c>
      <c r="E218" s="25">
        <v>4.8</v>
      </c>
      <c r="F218" s="36">
        <v>4.8</v>
      </c>
      <c r="G218" s="36">
        <v>109200</v>
      </c>
      <c r="H218" s="31">
        <v>4.9000000000000004</v>
      </c>
      <c r="I218" s="31">
        <v>195600</v>
      </c>
      <c r="J218" s="31">
        <v>5</v>
      </c>
      <c r="K218" s="32">
        <v>200</v>
      </c>
      <c r="L218" s="29">
        <v>5</v>
      </c>
      <c r="M218" s="29">
        <v>10000</v>
      </c>
      <c r="N218" s="30">
        <v>0.2</v>
      </c>
      <c r="O218" s="31">
        <v>5.0999999999999996</v>
      </c>
      <c r="P218" s="31">
        <v>79900</v>
      </c>
      <c r="Q218" s="41">
        <v>5.2</v>
      </c>
      <c r="R218" s="41">
        <v>449000</v>
      </c>
      <c r="S218" s="35"/>
      <c r="T218" s="42"/>
      <c r="U218" s="33">
        <v>780886</v>
      </c>
      <c r="V218" s="33"/>
      <c r="W218" s="34">
        <v>4.8</v>
      </c>
      <c r="X218" s="29">
        <v>5.0999999999999996</v>
      </c>
      <c r="Y218" s="25">
        <v>4.8</v>
      </c>
    </row>
    <row r="219" spans="1:25" ht="16.5">
      <c r="A219" s="47" t="s">
        <v>1526</v>
      </c>
      <c r="B219" s="7" t="s">
        <v>15</v>
      </c>
      <c r="C219" s="23">
        <v>64</v>
      </c>
      <c r="D219" s="24">
        <v>56</v>
      </c>
      <c r="E219" s="25">
        <v>60</v>
      </c>
      <c r="F219" s="27">
        <v>57.5</v>
      </c>
      <c r="G219" s="27">
        <v>1006</v>
      </c>
      <c r="H219" s="27">
        <v>58</v>
      </c>
      <c r="I219" s="27">
        <v>9397</v>
      </c>
      <c r="J219" s="27">
        <v>58.5</v>
      </c>
      <c r="K219" s="28">
        <v>6034</v>
      </c>
      <c r="L219" s="37">
        <v>58.5</v>
      </c>
      <c r="M219" s="37">
        <v>22449</v>
      </c>
      <c r="N219" s="39">
        <v>-1.5</v>
      </c>
      <c r="O219" s="27">
        <v>59</v>
      </c>
      <c r="P219" s="27">
        <v>1605</v>
      </c>
      <c r="Q219" s="27">
        <v>59.5</v>
      </c>
      <c r="R219" s="27">
        <v>12867</v>
      </c>
      <c r="S219" s="36">
        <v>60</v>
      </c>
      <c r="T219" s="38">
        <v>14804</v>
      </c>
      <c r="U219" s="33">
        <v>143196</v>
      </c>
      <c r="V219" s="37">
        <v>59.5</v>
      </c>
      <c r="W219" s="37">
        <v>59.5</v>
      </c>
      <c r="X219" s="37">
        <v>58.5</v>
      </c>
      <c r="Y219" s="46">
        <v>855</v>
      </c>
    </row>
    <row r="220" spans="1:25" ht="15.75">
      <c r="A220" s="47" t="s">
        <v>1496</v>
      </c>
      <c r="B220" s="16" t="s">
        <v>863</v>
      </c>
      <c r="C220" s="23">
        <v>5</v>
      </c>
      <c r="D220" s="24">
        <v>4.2</v>
      </c>
      <c r="E220" s="25">
        <v>4.5999999999999996</v>
      </c>
      <c r="F220" s="35"/>
      <c r="G220" s="35"/>
      <c r="H220" s="36">
        <v>4.5999999999999996</v>
      </c>
      <c r="I220" s="36">
        <v>3000</v>
      </c>
      <c r="J220" s="31">
        <v>4.7</v>
      </c>
      <c r="K220" s="32">
        <v>2000</v>
      </c>
      <c r="L220" s="33"/>
      <c r="M220" s="33"/>
      <c r="N220" s="46"/>
      <c r="O220" s="31">
        <v>4.9000000000000004</v>
      </c>
      <c r="P220" s="31">
        <v>300</v>
      </c>
      <c r="Q220" s="41">
        <v>5</v>
      </c>
      <c r="R220" s="41">
        <v>300</v>
      </c>
      <c r="S220" s="35"/>
      <c r="T220" s="42"/>
      <c r="U220" s="33"/>
      <c r="V220" s="33"/>
      <c r="W220" s="33"/>
      <c r="X220" s="33"/>
      <c r="Y220" s="46"/>
    </row>
    <row r="221" spans="1:25" ht="16.5">
      <c r="A221" s="47" t="s">
        <v>1527</v>
      </c>
      <c r="B221" s="7" t="s">
        <v>275</v>
      </c>
      <c r="C221" s="23">
        <v>8.8000000000000007</v>
      </c>
      <c r="D221" s="24">
        <v>7.8</v>
      </c>
      <c r="E221" s="25">
        <v>8.3000000000000007</v>
      </c>
      <c r="F221" s="27">
        <v>8</v>
      </c>
      <c r="G221" s="27">
        <v>61860</v>
      </c>
      <c r="H221" s="27">
        <v>8.1</v>
      </c>
      <c r="I221" s="27">
        <v>112890</v>
      </c>
      <c r="J221" s="27">
        <v>8.1999999999999993</v>
      </c>
      <c r="K221" s="28">
        <v>44540</v>
      </c>
      <c r="L221" s="37">
        <v>8.1999999999999993</v>
      </c>
      <c r="M221" s="37">
        <v>35403</v>
      </c>
      <c r="N221" s="39">
        <v>-0.1</v>
      </c>
      <c r="O221" s="36">
        <v>8.3000000000000007</v>
      </c>
      <c r="P221" s="36">
        <v>50074</v>
      </c>
      <c r="Q221" s="31">
        <v>8.4</v>
      </c>
      <c r="R221" s="31">
        <v>84642</v>
      </c>
      <c r="S221" s="31">
        <v>8.5</v>
      </c>
      <c r="T221" s="32">
        <v>112490</v>
      </c>
      <c r="U221" s="33">
        <v>496810</v>
      </c>
      <c r="V221" s="34">
        <v>8.3000000000000007</v>
      </c>
      <c r="W221" s="34">
        <v>8.3000000000000007</v>
      </c>
      <c r="X221" s="37">
        <v>8.1999999999999993</v>
      </c>
      <c r="Y221" s="46">
        <v>20000</v>
      </c>
    </row>
    <row r="222" spans="1:25" ht="16.5">
      <c r="A222" s="47" t="s">
        <v>1723</v>
      </c>
      <c r="B222" s="7" t="s">
        <v>277</v>
      </c>
      <c r="C222" s="23">
        <v>43.1</v>
      </c>
      <c r="D222" s="24">
        <v>37.5</v>
      </c>
      <c r="E222" s="25">
        <v>40.299999999999997</v>
      </c>
      <c r="F222" s="35"/>
      <c r="G222" s="35"/>
      <c r="H222" s="27">
        <v>38.5</v>
      </c>
      <c r="I222" s="27">
        <v>18</v>
      </c>
      <c r="J222" s="27">
        <v>39</v>
      </c>
      <c r="K222" s="28">
        <v>18</v>
      </c>
      <c r="L222" s="34">
        <v>40.299999999999997</v>
      </c>
      <c r="M222" s="34">
        <v>25</v>
      </c>
      <c r="N222" s="25"/>
      <c r="O222" s="36">
        <v>40.299999999999997</v>
      </c>
      <c r="P222" s="36">
        <v>20</v>
      </c>
      <c r="Q222" s="31">
        <v>41</v>
      </c>
      <c r="R222" s="31">
        <v>200</v>
      </c>
      <c r="S222" s="31">
        <v>41.5</v>
      </c>
      <c r="T222" s="32">
        <v>116</v>
      </c>
      <c r="U222" s="33">
        <v>27</v>
      </c>
      <c r="V222" s="34">
        <v>40.299999999999997</v>
      </c>
      <c r="W222" s="34">
        <v>40.299999999999997</v>
      </c>
      <c r="X222" s="34">
        <v>40.299999999999997</v>
      </c>
      <c r="Y222" s="46"/>
    </row>
    <row r="223" spans="1:25" ht="16.5">
      <c r="A223" s="47" t="s">
        <v>1724</v>
      </c>
      <c r="B223" s="7" t="s">
        <v>13</v>
      </c>
      <c r="C223" s="23">
        <v>48.1</v>
      </c>
      <c r="D223" s="24">
        <v>41.9</v>
      </c>
      <c r="E223" s="25">
        <v>45</v>
      </c>
      <c r="F223" s="31">
        <v>45.5</v>
      </c>
      <c r="G223" s="31">
        <v>11</v>
      </c>
      <c r="H223" s="31">
        <v>45.6</v>
      </c>
      <c r="I223" s="31">
        <v>100</v>
      </c>
      <c r="J223" s="31">
        <v>45.7</v>
      </c>
      <c r="K223" s="32">
        <v>118</v>
      </c>
      <c r="L223" s="29">
        <v>46</v>
      </c>
      <c r="M223" s="29">
        <v>2046</v>
      </c>
      <c r="N223" s="30">
        <v>1</v>
      </c>
      <c r="O223" s="31">
        <v>46</v>
      </c>
      <c r="P223" s="31">
        <v>295</v>
      </c>
      <c r="Q223" s="31">
        <v>46.7</v>
      </c>
      <c r="R223" s="31">
        <v>173</v>
      </c>
      <c r="S223" s="31">
        <v>46.8</v>
      </c>
      <c r="T223" s="32">
        <v>605</v>
      </c>
      <c r="U223" s="33">
        <v>38383</v>
      </c>
      <c r="V223" s="37">
        <v>44.6</v>
      </c>
      <c r="W223" s="29">
        <v>47</v>
      </c>
      <c r="X223" s="37">
        <v>44.6</v>
      </c>
      <c r="Y223" s="46">
        <v>18500</v>
      </c>
    </row>
    <row r="224" spans="1:25" ht="16.5">
      <c r="A224" s="47" t="s">
        <v>1725</v>
      </c>
      <c r="B224" s="7" t="s">
        <v>280</v>
      </c>
      <c r="C224" s="23">
        <v>3.2</v>
      </c>
      <c r="D224" s="24">
        <v>2.8</v>
      </c>
      <c r="E224" s="25">
        <v>3</v>
      </c>
      <c r="F224" s="35"/>
      <c r="G224" s="35"/>
      <c r="H224" s="26">
        <v>2.8</v>
      </c>
      <c r="I224" s="26">
        <v>514</v>
      </c>
      <c r="J224" s="27">
        <v>2.9</v>
      </c>
      <c r="K224" s="28">
        <v>85</v>
      </c>
      <c r="L224" s="34">
        <v>3</v>
      </c>
      <c r="M224" s="34">
        <v>1</v>
      </c>
      <c r="N224" s="25"/>
      <c r="O224" s="36">
        <v>3</v>
      </c>
      <c r="P224" s="36">
        <v>410</v>
      </c>
      <c r="Q224" s="31">
        <v>3.1</v>
      </c>
      <c r="R224" s="31">
        <v>220</v>
      </c>
      <c r="S224" s="41">
        <v>3.2</v>
      </c>
      <c r="T224" s="43">
        <v>511</v>
      </c>
      <c r="U224" s="33">
        <v>509</v>
      </c>
      <c r="V224" s="34">
        <v>3</v>
      </c>
      <c r="W224" s="34">
        <v>3</v>
      </c>
      <c r="X224" s="37">
        <v>2.9</v>
      </c>
      <c r="Y224" s="46">
        <v>120</v>
      </c>
    </row>
    <row r="225" spans="1:25" ht="15.75">
      <c r="A225" s="47" t="s">
        <v>1497</v>
      </c>
      <c r="B225" s="16" t="s">
        <v>865</v>
      </c>
      <c r="C225" s="23">
        <v>5.3</v>
      </c>
      <c r="D225" s="24">
        <v>4.5</v>
      </c>
      <c r="E225" s="25">
        <v>4.9000000000000004</v>
      </c>
      <c r="F225" s="35"/>
      <c r="G225" s="35"/>
      <c r="H225" s="26">
        <v>4.5</v>
      </c>
      <c r="I225" s="26">
        <v>1100</v>
      </c>
      <c r="J225" s="27">
        <v>4.5999999999999996</v>
      </c>
      <c r="K225" s="28">
        <v>1000</v>
      </c>
      <c r="L225" s="33"/>
      <c r="M225" s="33"/>
      <c r="N225" s="46"/>
      <c r="O225" s="35"/>
      <c r="P225" s="35"/>
      <c r="Q225" s="35"/>
      <c r="R225" s="35"/>
      <c r="S225" s="35"/>
      <c r="T225" s="42"/>
      <c r="U225" s="33"/>
      <c r="V225" s="33"/>
      <c r="W225" s="33"/>
      <c r="X225" s="33"/>
      <c r="Y225" s="46"/>
    </row>
    <row r="226" spans="1:25" ht="16.5">
      <c r="A226" s="47" t="s">
        <v>1467</v>
      </c>
      <c r="B226" s="7" t="s">
        <v>282</v>
      </c>
      <c r="C226" s="23">
        <v>17.100000000000001</v>
      </c>
      <c r="D226" s="24">
        <v>14.9</v>
      </c>
      <c r="E226" s="25">
        <v>16</v>
      </c>
      <c r="F226" s="27">
        <v>15.6</v>
      </c>
      <c r="G226" s="27">
        <v>9432</v>
      </c>
      <c r="H226" s="27">
        <v>15.7</v>
      </c>
      <c r="I226" s="27">
        <v>1638</v>
      </c>
      <c r="J226" s="27">
        <v>15.8</v>
      </c>
      <c r="K226" s="28">
        <v>1641</v>
      </c>
      <c r="L226" s="37">
        <v>15.8</v>
      </c>
      <c r="M226" s="37">
        <v>5239</v>
      </c>
      <c r="N226" s="39">
        <v>-0.2</v>
      </c>
      <c r="O226" s="27">
        <v>15.9</v>
      </c>
      <c r="P226" s="27">
        <v>1083</v>
      </c>
      <c r="Q226" s="36">
        <v>16</v>
      </c>
      <c r="R226" s="36">
        <v>4954</v>
      </c>
      <c r="S226" s="31">
        <v>16.100000000000001</v>
      </c>
      <c r="T226" s="32">
        <v>650</v>
      </c>
      <c r="U226" s="33">
        <v>57452</v>
      </c>
      <c r="V226" s="29">
        <v>16.2</v>
      </c>
      <c r="W226" s="29">
        <v>16.2</v>
      </c>
      <c r="X226" s="37">
        <v>15.7</v>
      </c>
      <c r="Y226" s="46">
        <v>1</v>
      </c>
    </row>
    <row r="227" spans="1:25" ht="15.75">
      <c r="A227" s="47" t="s">
        <v>1935</v>
      </c>
      <c r="B227" s="16" t="s">
        <v>869</v>
      </c>
      <c r="C227" s="23">
        <v>31.5</v>
      </c>
      <c r="D227" s="24">
        <v>25.9</v>
      </c>
      <c r="E227" s="25">
        <v>28.7</v>
      </c>
      <c r="F227" s="35"/>
      <c r="G227" s="35"/>
      <c r="H227" s="27">
        <v>28</v>
      </c>
      <c r="I227" s="27">
        <v>100</v>
      </c>
      <c r="J227" s="27">
        <v>28.5</v>
      </c>
      <c r="K227" s="28">
        <v>1900</v>
      </c>
      <c r="L227" s="29">
        <v>29</v>
      </c>
      <c r="M227" s="29">
        <v>1000</v>
      </c>
      <c r="N227" s="30">
        <v>0.3</v>
      </c>
      <c r="O227" s="31">
        <v>29.5</v>
      </c>
      <c r="P227" s="31">
        <v>1000</v>
      </c>
      <c r="Q227" s="31">
        <v>29.9</v>
      </c>
      <c r="R227" s="31">
        <v>1000</v>
      </c>
      <c r="S227" s="31">
        <v>30</v>
      </c>
      <c r="T227" s="32">
        <v>2000</v>
      </c>
      <c r="U227" s="33">
        <v>1600</v>
      </c>
      <c r="V227" s="33"/>
      <c r="W227" s="37">
        <v>28.5</v>
      </c>
      <c r="X227" s="29">
        <v>29</v>
      </c>
      <c r="Y227" s="39">
        <v>28.5</v>
      </c>
    </row>
    <row r="228" spans="1:25" ht="16.5">
      <c r="A228" s="47" t="s">
        <v>1726</v>
      </c>
      <c r="B228" s="7" t="s">
        <v>284</v>
      </c>
      <c r="C228" s="23">
        <v>10.8</v>
      </c>
      <c r="D228" s="24">
        <v>9.4</v>
      </c>
      <c r="E228" s="25">
        <v>10.1</v>
      </c>
      <c r="F228" s="27">
        <v>9.9</v>
      </c>
      <c r="G228" s="27">
        <v>200</v>
      </c>
      <c r="H228" s="27">
        <v>10</v>
      </c>
      <c r="I228" s="27">
        <v>500</v>
      </c>
      <c r="J228" s="36">
        <v>10.1</v>
      </c>
      <c r="K228" s="38">
        <v>99</v>
      </c>
      <c r="L228" s="34">
        <v>10.1</v>
      </c>
      <c r="M228" s="34">
        <v>10</v>
      </c>
      <c r="N228" s="25"/>
      <c r="O228" s="31">
        <v>10.199999999999999</v>
      </c>
      <c r="P228" s="31">
        <v>96</v>
      </c>
      <c r="Q228" s="31">
        <v>10.3</v>
      </c>
      <c r="R228" s="31">
        <v>1112</v>
      </c>
      <c r="S228" s="31">
        <v>10.4</v>
      </c>
      <c r="T228" s="32">
        <v>200</v>
      </c>
      <c r="U228" s="33">
        <v>628</v>
      </c>
      <c r="V228" s="29">
        <v>10.199999999999999</v>
      </c>
      <c r="W228" s="29">
        <v>10.199999999999999</v>
      </c>
      <c r="X228" s="34">
        <v>10.1</v>
      </c>
      <c r="Y228" s="46"/>
    </row>
    <row r="229" spans="1:25" ht="16.5">
      <c r="A229" s="47" t="s">
        <v>1468</v>
      </c>
      <c r="B229" s="7" t="s">
        <v>286</v>
      </c>
      <c r="C229" s="23">
        <v>18.100000000000001</v>
      </c>
      <c r="D229" s="24">
        <v>15.9</v>
      </c>
      <c r="E229" s="25">
        <v>17</v>
      </c>
      <c r="F229" s="35"/>
      <c r="G229" s="35"/>
      <c r="H229" s="35"/>
      <c r="I229" s="35"/>
      <c r="J229" s="27">
        <v>16.100000000000001</v>
      </c>
      <c r="K229" s="28">
        <v>50</v>
      </c>
      <c r="L229" s="33"/>
      <c r="M229" s="33"/>
      <c r="N229" s="46"/>
      <c r="O229" s="31">
        <v>17.8</v>
      </c>
      <c r="P229" s="31">
        <v>300</v>
      </c>
      <c r="Q229" s="31">
        <v>18</v>
      </c>
      <c r="R229" s="31">
        <v>223</v>
      </c>
      <c r="S229" s="41">
        <v>18.100000000000001</v>
      </c>
      <c r="T229" s="43">
        <v>100</v>
      </c>
      <c r="U229" s="33"/>
      <c r="V229" s="33"/>
      <c r="W229" s="33"/>
      <c r="X229" s="33"/>
      <c r="Y229" s="46"/>
    </row>
    <row r="230" spans="1:25" ht="15.75">
      <c r="A230" s="47" t="s">
        <v>1936</v>
      </c>
      <c r="B230" s="16" t="s">
        <v>871</v>
      </c>
      <c r="C230" s="23">
        <v>8.1</v>
      </c>
      <c r="D230" s="24">
        <v>6.7</v>
      </c>
      <c r="E230" s="25">
        <v>7.4</v>
      </c>
      <c r="F230" s="35"/>
      <c r="G230" s="35"/>
      <c r="H230" s="26">
        <v>6.7</v>
      </c>
      <c r="I230" s="26">
        <v>500</v>
      </c>
      <c r="J230" s="27">
        <v>6.8</v>
      </c>
      <c r="K230" s="28">
        <v>500</v>
      </c>
      <c r="L230" s="37">
        <v>7</v>
      </c>
      <c r="M230" s="37">
        <v>100</v>
      </c>
      <c r="N230" s="39">
        <v>-0.4</v>
      </c>
      <c r="O230" s="35"/>
      <c r="P230" s="35"/>
      <c r="Q230" s="35"/>
      <c r="R230" s="35"/>
      <c r="S230" s="35"/>
      <c r="T230" s="42"/>
      <c r="U230" s="33">
        <v>1600</v>
      </c>
      <c r="V230" s="33"/>
      <c r="W230" s="23">
        <v>8.1</v>
      </c>
      <c r="X230" s="23">
        <v>8.1</v>
      </c>
      <c r="Y230" s="39">
        <v>7</v>
      </c>
    </row>
    <row r="231" spans="1:25" ht="16.5">
      <c r="A231" s="47" t="s">
        <v>1727</v>
      </c>
      <c r="B231" s="7" t="s">
        <v>288</v>
      </c>
      <c r="C231" s="23">
        <v>19.3</v>
      </c>
      <c r="D231" s="24">
        <v>16.899999999999999</v>
      </c>
      <c r="E231" s="25">
        <v>18.100000000000001</v>
      </c>
      <c r="F231" s="27">
        <v>17</v>
      </c>
      <c r="G231" s="27">
        <v>120</v>
      </c>
      <c r="H231" s="27">
        <v>17.5</v>
      </c>
      <c r="I231" s="27">
        <v>35</v>
      </c>
      <c r="J231" s="27">
        <v>18</v>
      </c>
      <c r="K231" s="28">
        <v>318</v>
      </c>
      <c r="L231" s="37">
        <v>18</v>
      </c>
      <c r="M231" s="37">
        <v>380</v>
      </c>
      <c r="N231" s="39">
        <v>-0.1</v>
      </c>
      <c r="O231" s="36">
        <v>18.100000000000001</v>
      </c>
      <c r="P231" s="36">
        <v>100</v>
      </c>
      <c r="Q231" s="31">
        <v>18.3</v>
      </c>
      <c r="R231" s="31">
        <v>100</v>
      </c>
      <c r="S231" s="31">
        <v>18.399999999999999</v>
      </c>
      <c r="T231" s="32">
        <v>85</v>
      </c>
      <c r="U231" s="33">
        <v>612</v>
      </c>
      <c r="V231" s="37">
        <v>18</v>
      </c>
      <c r="W231" s="37">
        <v>18</v>
      </c>
      <c r="X231" s="37">
        <v>18</v>
      </c>
      <c r="Y231" s="46">
        <v>277</v>
      </c>
    </row>
    <row r="232" spans="1:25" ht="16.5">
      <c r="A232" s="47" t="s">
        <v>1728</v>
      </c>
      <c r="B232" s="7" t="s">
        <v>290</v>
      </c>
      <c r="C232" s="23">
        <v>8.6999999999999993</v>
      </c>
      <c r="D232" s="24">
        <v>7.7</v>
      </c>
      <c r="E232" s="25">
        <v>8.1999999999999993</v>
      </c>
      <c r="F232" s="35"/>
      <c r="G232" s="35"/>
      <c r="H232" s="26">
        <v>7.7</v>
      </c>
      <c r="I232" s="26">
        <v>100</v>
      </c>
      <c r="J232" s="27">
        <v>8</v>
      </c>
      <c r="K232" s="28">
        <v>100</v>
      </c>
      <c r="L232" s="29">
        <v>8.3000000000000007</v>
      </c>
      <c r="M232" s="29">
        <v>800</v>
      </c>
      <c r="N232" s="30">
        <v>0.1</v>
      </c>
      <c r="O232" s="31">
        <v>8.3000000000000007</v>
      </c>
      <c r="P232" s="31">
        <v>60</v>
      </c>
      <c r="Q232" s="41">
        <v>8.6999999999999993</v>
      </c>
      <c r="R232" s="41">
        <v>632</v>
      </c>
      <c r="S232" s="35"/>
      <c r="T232" s="42"/>
      <c r="U232" s="33">
        <v>1200</v>
      </c>
      <c r="V232" s="34">
        <v>8.1999999999999993</v>
      </c>
      <c r="W232" s="29">
        <v>8.3000000000000007</v>
      </c>
      <c r="X232" s="34">
        <v>8.1999999999999993</v>
      </c>
      <c r="Y232" s="46">
        <v>1000</v>
      </c>
    </row>
    <row r="233" spans="1:25" ht="16.5">
      <c r="A233" s="47" t="s">
        <v>1729</v>
      </c>
      <c r="B233" s="7" t="s">
        <v>292</v>
      </c>
      <c r="C233" s="23">
        <v>10.5</v>
      </c>
      <c r="D233" s="24">
        <v>9.3000000000000007</v>
      </c>
      <c r="E233" s="25">
        <v>9.9</v>
      </c>
      <c r="F233" s="27">
        <v>9.6</v>
      </c>
      <c r="G233" s="27">
        <v>3</v>
      </c>
      <c r="H233" s="27">
        <v>9.6999999999999993</v>
      </c>
      <c r="I233" s="27">
        <v>300</v>
      </c>
      <c r="J233" s="27">
        <v>9.8000000000000007</v>
      </c>
      <c r="K233" s="28">
        <v>290</v>
      </c>
      <c r="L233" s="34">
        <v>9.9</v>
      </c>
      <c r="M233" s="34">
        <v>500</v>
      </c>
      <c r="N233" s="25"/>
      <c r="O233" s="36">
        <v>9.9</v>
      </c>
      <c r="P233" s="36">
        <v>45</v>
      </c>
      <c r="Q233" s="31">
        <v>10</v>
      </c>
      <c r="R233" s="31">
        <v>155</v>
      </c>
      <c r="S233" s="31">
        <v>10.199999999999999</v>
      </c>
      <c r="T233" s="32">
        <v>19</v>
      </c>
      <c r="U233" s="33">
        <v>1663</v>
      </c>
      <c r="V233" s="37">
        <v>9.8000000000000007</v>
      </c>
      <c r="W233" s="34">
        <v>9.9</v>
      </c>
      <c r="X233" s="37">
        <v>9.8000000000000007</v>
      </c>
      <c r="Y233" s="46">
        <v>1500</v>
      </c>
    </row>
    <row r="234" spans="1:25" ht="15.75">
      <c r="A234" s="47" t="s">
        <v>1937</v>
      </c>
      <c r="B234" s="16" t="s">
        <v>873</v>
      </c>
      <c r="C234" s="23">
        <v>12.3</v>
      </c>
      <c r="D234" s="24">
        <v>10.1</v>
      </c>
      <c r="E234" s="25">
        <v>11.2</v>
      </c>
      <c r="F234" s="31">
        <v>11.5</v>
      </c>
      <c r="G234" s="31">
        <v>86300</v>
      </c>
      <c r="H234" s="31">
        <v>11.6</v>
      </c>
      <c r="I234" s="31">
        <v>54100</v>
      </c>
      <c r="J234" s="31">
        <v>11.7</v>
      </c>
      <c r="K234" s="32">
        <v>94500</v>
      </c>
      <c r="L234" s="29">
        <v>11.8</v>
      </c>
      <c r="M234" s="29">
        <v>300</v>
      </c>
      <c r="N234" s="30">
        <v>0.6</v>
      </c>
      <c r="O234" s="31">
        <v>11.8</v>
      </c>
      <c r="P234" s="31">
        <v>94600</v>
      </c>
      <c r="Q234" s="31">
        <v>11.9</v>
      </c>
      <c r="R234" s="31">
        <v>66300</v>
      </c>
      <c r="S234" s="31">
        <v>12</v>
      </c>
      <c r="T234" s="32">
        <v>146600</v>
      </c>
      <c r="U234" s="33">
        <v>2562425</v>
      </c>
      <c r="V234" s="33"/>
      <c r="W234" s="34">
        <v>11.2</v>
      </c>
      <c r="X234" s="29">
        <v>11.9</v>
      </c>
      <c r="Y234" s="39">
        <v>11.1</v>
      </c>
    </row>
    <row r="235" spans="1:25" ht="16.5">
      <c r="A235" s="47" t="s">
        <v>1730</v>
      </c>
      <c r="B235" s="7" t="s">
        <v>294</v>
      </c>
      <c r="C235" s="23">
        <v>23.5</v>
      </c>
      <c r="D235" s="24">
        <v>20.5</v>
      </c>
      <c r="E235" s="25">
        <v>22</v>
      </c>
      <c r="F235" s="27">
        <v>21.8</v>
      </c>
      <c r="G235" s="27">
        <v>7890</v>
      </c>
      <c r="H235" s="27">
        <v>21.9</v>
      </c>
      <c r="I235" s="27">
        <v>6605</v>
      </c>
      <c r="J235" s="36">
        <v>22</v>
      </c>
      <c r="K235" s="38">
        <v>1504</v>
      </c>
      <c r="L235" s="34">
        <v>22</v>
      </c>
      <c r="M235" s="34">
        <v>1200</v>
      </c>
      <c r="N235" s="25"/>
      <c r="O235" s="31">
        <v>22.1</v>
      </c>
      <c r="P235" s="31">
        <v>1050</v>
      </c>
      <c r="Q235" s="31">
        <v>22.2</v>
      </c>
      <c r="R235" s="31">
        <v>4639</v>
      </c>
      <c r="S235" s="31">
        <v>22.3</v>
      </c>
      <c r="T235" s="32">
        <v>5601</v>
      </c>
      <c r="U235" s="33">
        <v>48115</v>
      </c>
      <c r="V235" s="34">
        <v>22</v>
      </c>
      <c r="W235" s="29">
        <v>22.3</v>
      </c>
      <c r="X235" s="37">
        <v>21.9</v>
      </c>
      <c r="Y235" s="46">
        <v>10</v>
      </c>
    </row>
    <row r="236" spans="1:25" ht="15.75">
      <c r="A236" s="47" t="s">
        <v>1547</v>
      </c>
      <c r="B236" s="16" t="s">
        <v>875</v>
      </c>
      <c r="C236" s="23">
        <v>18.7</v>
      </c>
      <c r="D236" s="24">
        <v>15.3</v>
      </c>
      <c r="E236" s="25">
        <v>17</v>
      </c>
      <c r="F236" s="27">
        <v>16.5</v>
      </c>
      <c r="G236" s="27">
        <v>3000</v>
      </c>
      <c r="H236" s="27">
        <v>16.600000000000001</v>
      </c>
      <c r="I236" s="27">
        <v>500</v>
      </c>
      <c r="J236" s="27">
        <v>16.8</v>
      </c>
      <c r="K236" s="28">
        <v>300</v>
      </c>
      <c r="L236" s="37">
        <v>16.8</v>
      </c>
      <c r="M236" s="37">
        <v>600</v>
      </c>
      <c r="N236" s="39">
        <v>-0.2</v>
      </c>
      <c r="O236" s="31">
        <v>17.399999999999999</v>
      </c>
      <c r="P236" s="31">
        <v>200</v>
      </c>
      <c r="Q236" s="31">
        <v>17.5</v>
      </c>
      <c r="R236" s="31">
        <v>300</v>
      </c>
      <c r="S236" s="31">
        <v>17.7</v>
      </c>
      <c r="T236" s="32">
        <v>2000</v>
      </c>
      <c r="U236" s="33">
        <v>1600</v>
      </c>
      <c r="V236" s="33"/>
      <c r="W236" s="37">
        <v>16.8</v>
      </c>
      <c r="X236" s="37">
        <v>16.8</v>
      </c>
      <c r="Y236" s="39">
        <v>16.8</v>
      </c>
    </row>
    <row r="237" spans="1:25" ht="16.5">
      <c r="A237" s="47" t="s">
        <v>1593</v>
      </c>
      <c r="B237" s="7" t="s">
        <v>296</v>
      </c>
      <c r="C237" s="23">
        <v>6</v>
      </c>
      <c r="D237" s="24">
        <v>5.4</v>
      </c>
      <c r="E237" s="25">
        <v>5.7</v>
      </c>
      <c r="F237" s="35"/>
      <c r="G237" s="35"/>
      <c r="H237" s="35"/>
      <c r="I237" s="35"/>
      <c r="J237" s="26">
        <v>5.4</v>
      </c>
      <c r="K237" s="44">
        <v>499</v>
      </c>
      <c r="L237" s="29">
        <v>5.9</v>
      </c>
      <c r="M237" s="29">
        <v>1</v>
      </c>
      <c r="N237" s="30">
        <v>0.2</v>
      </c>
      <c r="O237" s="31">
        <v>5.9</v>
      </c>
      <c r="P237" s="31">
        <v>36</v>
      </c>
      <c r="Q237" s="41">
        <v>6</v>
      </c>
      <c r="R237" s="41">
        <v>2</v>
      </c>
      <c r="S237" s="35"/>
      <c r="T237" s="42"/>
      <c r="U237" s="33">
        <v>2</v>
      </c>
      <c r="V237" s="24">
        <v>5.4</v>
      </c>
      <c r="W237" s="29">
        <v>5.9</v>
      </c>
      <c r="X237" s="24">
        <v>5.4</v>
      </c>
      <c r="Y237" s="46"/>
    </row>
    <row r="238" spans="1:25" ht="16.5">
      <c r="A238" s="47" t="s">
        <v>1731</v>
      </c>
      <c r="B238" s="7" t="s">
        <v>298</v>
      </c>
      <c r="C238" s="23">
        <v>6.3</v>
      </c>
      <c r="D238" s="24">
        <v>5.5</v>
      </c>
      <c r="E238" s="25">
        <v>5.9</v>
      </c>
      <c r="F238" s="27">
        <v>5.6</v>
      </c>
      <c r="G238" s="27">
        <v>2310</v>
      </c>
      <c r="H238" s="27">
        <v>5.7</v>
      </c>
      <c r="I238" s="27">
        <v>1520</v>
      </c>
      <c r="J238" s="27">
        <v>5.8</v>
      </c>
      <c r="K238" s="28">
        <v>630</v>
      </c>
      <c r="L238" s="34">
        <v>5.9</v>
      </c>
      <c r="M238" s="34">
        <v>1</v>
      </c>
      <c r="N238" s="25"/>
      <c r="O238" s="36">
        <v>5.9</v>
      </c>
      <c r="P238" s="36">
        <v>2202</v>
      </c>
      <c r="Q238" s="31">
        <v>6</v>
      </c>
      <c r="R238" s="31">
        <v>1773</v>
      </c>
      <c r="S238" s="31">
        <v>6.1</v>
      </c>
      <c r="T238" s="32">
        <v>2082</v>
      </c>
      <c r="U238" s="33">
        <v>2413</v>
      </c>
      <c r="V238" s="34">
        <v>5.9</v>
      </c>
      <c r="W238" s="34">
        <v>5.9</v>
      </c>
      <c r="X238" s="37">
        <v>5.8</v>
      </c>
      <c r="Y238" s="46"/>
    </row>
    <row r="239" spans="1:25" ht="15.75">
      <c r="A239" s="47" t="s">
        <v>1938</v>
      </c>
      <c r="B239" s="16" t="s">
        <v>877</v>
      </c>
      <c r="C239" s="23">
        <v>9.4</v>
      </c>
      <c r="D239" s="24">
        <v>7.8</v>
      </c>
      <c r="E239" s="25">
        <v>8.6</v>
      </c>
      <c r="F239" s="27">
        <v>8.4</v>
      </c>
      <c r="G239" s="27">
        <v>30600</v>
      </c>
      <c r="H239" s="27">
        <v>8.5</v>
      </c>
      <c r="I239" s="27">
        <v>12000</v>
      </c>
      <c r="J239" s="36">
        <v>8.6</v>
      </c>
      <c r="K239" s="38">
        <v>2000</v>
      </c>
      <c r="L239" s="29">
        <v>8.6999999999999993</v>
      </c>
      <c r="M239" s="29">
        <v>100</v>
      </c>
      <c r="N239" s="30">
        <v>0.1</v>
      </c>
      <c r="O239" s="31">
        <v>8.6999999999999993</v>
      </c>
      <c r="P239" s="31">
        <v>22000</v>
      </c>
      <c r="Q239" s="31">
        <v>8.8000000000000007</v>
      </c>
      <c r="R239" s="31">
        <v>22500</v>
      </c>
      <c r="S239" s="31">
        <v>8.9</v>
      </c>
      <c r="T239" s="32">
        <v>8900</v>
      </c>
      <c r="U239" s="33">
        <v>178624</v>
      </c>
      <c r="V239" s="33"/>
      <c r="W239" s="37">
        <v>8.5</v>
      </c>
      <c r="X239" s="29">
        <v>8.8000000000000007</v>
      </c>
      <c r="Y239" s="39">
        <v>8.5</v>
      </c>
    </row>
    <row r="240" spans="1:25" ht="16.5">
      <c r="A240" s="47" t="s">
        <v>1732</v>
      </c>
      <c r="B240" s="7" t="s">
        <v>300</v>
      </c>
      <c r="C240" s="23">
        <v>11.9</v>
      </c>
      <c r="D240" s="24">
        <v>10.5</v>
      </c>
      <c r="E240" s="25">
        <v>11.2</v>
      </c>
      <c r="F240" s="31">
        <v>11.7</v>
      </c>
      <c r="G240" s="31">
        <v>5220</v>
      </c>
      <c r="H240" s="31">
        <v>11.8</v>
      </c>
      <c r="I240" s="31">
        <v>5979</v>
      </c>
      <c r="J240" s="41">
        <v>11.9</v>
      </c>
      <c r="K240" s="43">
        <v>11870</v>
      </c>
      <c r="L240" s="23">
        <v>11.9</v>
      </c>
      <c r="M240" s="23">
        <v>56606</v>
      </c>
      <c r="N240" s="40">
        <v>0.7</v>
      </c>
      <c r="O240" s="35"/>
      <c r="P240" s="35"/>
      <c r="Q240" s="35"/>
      <c r="R240" s="35"/>
      <c r="S240" s="35"/>
      <c r="T240" s="42"/>
      <c r="U240" s="33">
        <v>187025</v>
      </c>
      <c r="V240" s="37">
        <v>11.1</v>
      </c>
      <c r="W240" s="23">
        <v>11.9</v>
      </c>
      <c r="X240" s="37">
        <v>11</v>
      </c>
      <c r="Y240" s="46"/>
    </row>
    <row r="241" spans="1:25" ht="15.75">
      <c r="A241" s="47" t="s">
        <v>1939</v>
      </c>
      <c r="B241" s="16" t="s">
        <v>879</v>
      </c>
      <c r="C241" s="23">
        <v>4.5</v>
      </c>
      <c r="D241" s="24">
        <v>3.7</v>
      </c>
      <c r="E241" s="25">
        <v>4.0999999999999996</v>
      </c>
      <c r="F241" s="27">
        <v>4</v>
      </c>
      <c r="G241" s="27">
        <v>25000</v>
      </c>
      <c r="H241" s="36">
        <v>4.0999999999999996</v>
      </c>
      <c r="I241" s="36">
        <v>11000</v>
      </c>
      <c r="J241" s="31">
        <v>4.2</v>
      </c>
      <c r="K241" s="32">
        <v>2200</v>
      </c>
      <c r="L241" s="29">
        <v>4.3</v>
      </c>
      <c r="M241" s="29">
        <v>900</v>
      </c>
      <c r="N241" s="30">
        <v>0.2</v>
      </c>
      <c r="O241" s="31">
        <v>4.3</v>
      </c>
      <c r="P241" s="31">
        <v>18600</v>
      </c>
      <c r="Q241" s="31">
        <v>4.4000000000000004</v>
      </c>
      <c r="R241" s="31">
        <v>18600</v>
      </c>
      <c r="S241" s="41">
        <v>4.5</v>
      </c>
      <c r="T241" s="43">
        <v>22300</v>
      </c>
      <c r="U241" s="33">
        <v>120000</v>
      </c>
      <c r="V241" s="33"/>
      <c r="W241" s="34">
        <v>4.0999999999999996</v>
      </c>
      <c r="X241" s="29">
        <v>4.3</v>
      </c>
      <c r="Y241" s="39">
        <v>4</v>
      </c>
    </row>
    <row r="242" spans="1:25" ht="15.75">
      <c r="A242" s="47" t="s">
        <v>1940</v>
      </c>
      <c r="B242" s="16" t="s">
        <v>881</v>
      </c>
      <c r="C242" s="23">
        <v>39.6</v>
      </c>
      <c r="D242" s="24">
        <v>32.4</v>
      </c>
      <c r="E242" s="25">
        <v>36</v>
      </c>
      <c r="F242" s="27">
        <v>34.700000000000003</v>
      </c>
      <c r="G242" s="27">
        <v>600</v>
      </c>
      <c r="H242" s="27">
        <v>35</v>
      </c>
      <c r="I242" s="27">
        <v>200</v>
      </c>
      <c r="J242" s="27">
        <v>35.5</v>
      </c>
      <c r="K242" s="28">
        <v>100</v>
      </c>
      <c r="L242" s="29">
        <v>36.5</v>
      </c>
      <c r="M242" s="29">
        <v>100</v>
      </c>
      <c r="N242" s="30">
        <v>0.5</v>
      </c>
      <c r="O242" s="31">
        <v>37</v>
      </c>
      <c r="P242" s="31">
        <v>700</v>
      </c>
      <c r="Q242" s="31">
        <v>39.5</v>
      </c>
      <c r="R242" s="31">
        <v>400</v>
      </c>
      <c r="S242" s="35"/>
      <c r="T242" s="42"/>
      <c r="U242" s="33">
        <v>100</v>
      </c>
      <c r="V242" s="33"/>
      <c r="W242" s="29">
        <v>36.5</v>
      </c>
      <c r="X242" s="29">
        <v>36.5</v>
      </c>
      <c r="Y242" s="30">
        <v>36.5</v>
      </c>
    </row>
    <row r="243" spans="1:25" ht="16.5">
      <c r="A243" s="47" t="s">
        <v>1528</v>
      </c>
      <c r="B243" s="7" t="s">
        <v>302</v>
      </c>
      <c r="C243" s="23">
        <v>16</v>
      </c>
      <c r="D243" s="24">
        <v>14</v>
      </c>
      <c r="E243" s="25">
        <v>15</v>
      </c>
      <c r="F243" s="27">
        <v>14.6</v>
      </c>
      <c r="G243" s="27">
        <v>19649</v>
      </c>
      <c r="H243" s="27">
        <v>14.7</v>
      </c>
      <c r="I243" s="27">
        <v>10457</v>
      </c>
      <c r="J243" s="27">
        <v>14.8</v>
      </c>
      <c r="K243" s="28">
        <v>4107</v>
      </c>
      <c r="L243" s="37">
        <v>14.8</v>
      </c>
      <c r="M243" s="37">
        <v>16714</v>
      </c>
      <c r="N243" s="39">
        <v>-0.2</v>
      </c>
      <c r="O243" s="27">
        <v>14.9</v>
      </c>
      <c r="P243" s="27">
        <v>11668</v>
      </c>
      <c r="Q243" s="36">
        <v>15</v>
      </c>
      <c r="R243" s="36">
        <v>20518</v>
      </c>
      <c r="S243" s="31">
        <v>15.1</v>
      </c>
      <c r="T243" s="32">
        <v>8156</v>
      </c>
      <c r="U243" s="33">
        <v>212676</v>
      </c>
      <c r="V243" s="34">
        <v>15</v>
      </c>
      <c r="W243" s="34">
        <v>15</v>
      </c>
      <c r="X243" s="37">
        <v>14.7</v>
      </c>
      <c r="Y243" s="46">
        <v>2500</v>
      </c>
    </row>
    <row r="244" spans="1:25" ht="16.5">
      <c r="A244" s="47" t="s">
        <v>1469</v>
      </c>
      <c r="B244" s="7" t="s">
        <v>304</v>
      </c>
      <c r="C244" s="23">
        <v>49.6</v>
      </c>
      <c r="D244" s="24">
        <v>43.2</v>
      </c>
      <c r="E244" s="25">
        <v>46.4</v>
      </c>
      <c r="F244" s="27">
        <v>46</v>
      </c>
      <c r="G244" s="27">
        <v>1</v>
      </c>
      <c r="H244" s="27">
        <v>46.1</v>
      </c>
      <c r="I244" s="27">
        <v>4</v>
      </c>
      <c r="J244" s="27">
        <v>46.2</v>
      </c>
      <c r="K244" s="28">
        <v>38</v>
      </c>
      <c r="L244" s="37">
        <v>46.2</v>
      </c>
      <c r="M244" s="37">
        <v>230</v>
      </c>
      <c r="N244" s="39">
        <v>-0.2</v>
      </c>
      <c r="O244" s="27">
        <v>46.3</v>
      </c>
      <c r="P244" s="27">
        <v>354</v>
      </c>
      <c r="Q244" s="36">
        <v>46.4</v>
      </c>
      <c r="R244" s="36">
        <v>669</v>
      </c>
      <c r="S244" s="31">
        <v>46.5</v>
      </c>
      <c r="T244" s="32">
        <v>507</v>
      </c>
      <c r="U244" s="33">
        <v>2810</v>
      </c>
      <c r="V244" s="34">
        <v>46.4</v>
      </c>
      <c r="W244" s="29">
        <v>46.5</v>
      </c>
      <c r="X244" s="37">
        <v>46.2</v>
      </c>
      <c r="Y244" s="46">
        <v>1</v>
      </c>
    </row>
    <row r="245" spans="1:25" ht="15.75">
      <c r="A245" s="47" t="s">
        <v>1587</v>
      </c>
      <c r="B245" s="16" t="s">
        <v>885</v>
      </c>
      <c r="C245" s="23">
        <v>6</v>
      </c>
      <c r="D245" s="24">
        <v>5</v>
      </c>
      <c r="E245" s="25">
        <v>5.5</v>
      </c>
      <c r="F245" s="27">
        <v>5.0999999999999996</v>
      </c>
      <c r="G245" s="27">
        <v>4000</v>
      </c>
      <c r="H245" s="27">
        <v>5.2</v>
      </c>
      <c r="I245" s="27">
        <v>1000</v>
      </c>
      <c r="J245" s="27">
        <v>5.3</v>
      </c>
      <c r="K245" s="28">
        <v>300</v>
      </c>
      <c r="L245" s="33"/>
      <c r="M245" s="33"/>
      <c r="N245" s="46"/>
      <c r="O245" s="41">
        <v>6</v>
      </c>
      <c r="P245" s="41">
        <v>100</v>
      </c>
      <c r="Q245" s="35"/>
      <c r="R245" s="35"/>
      <c r="S245" s="35"/>
      <c r="T245" s="42"/>
      <c r="U245" s="33"/>
      <c r="V245" s="33"/>
      <c r="W245" s="33"/>
      <c r="X245" s="33"/>
      <c r="Y245" s="46"/>
    </row>
    <row r="246" spans="1:25" ht="15.75">
      <c r="A246" s="47" t="s">
        <v>1941</v>
      </c>
      <c r="B246" s="16" t="s">
        <v>887</v>
      </c>
      <c r="C246" s="23">
        <v>34.1</v>
      </c>
      <c r="D246" s="24">
        <v>27.9</v>
      </c>
      <c r="E246" s="25">
        <v>31</v>
      </c>
      <c r="F246" s="27">
        <v>30.3</v>
      </c>
      <c r="G246" s="27">
        <v>3000</v>
      </c>
      <c r="H246" s="27">
        <v>30.5</v>
      </c>
      <c r="I246" s="27">
        <v>9000</v>
      </c>
      <c r="J246" s="27">
        <v>30.6</v>
      </c>
      <c r="K246" s="28">
        <v>5700</v>
      </c>
      <c r="L246" s="37">
        <v>30.6</v>
      </c>
      <c r="M246" s="37">
        <v>300</v>
      </c>
      <c r="N246" s="39">
        <v>-0.4</v>
      </c>
      <c r="O246" s="31">
        <v>32</v>
      </c>
      <c r="P246" s="31">
        <v>5000</v>
      </c>
      <c r="Q246" s="31">
        <v>32.1</v>
      </c>
      <c r="R246" s="31">
        <v>100</v>
      </c>
      <c r="S246" s="31">
        <v>32.200000000000003</v>
      </c>
      <c r="T246" s="32">
        <v>6100</v>
      </c>
      <c r="U246" s="33">
        <v>31700</v>
      </c>
      <c r="V246" s="33"/>
      <c r="W246" s="37">
        <v>30.5</v>
      </c>
      <c r="X246" s="29">
        <v>32</v>
      </c>
      <c r="Y246" s="39">
        <v>30.5</v>
      </c>
    </row>
    <row r="247" spans="1:25" ht="16.5">
      <c r="A247" s="47" t="s">
        <v>1733</v>
      </c>
      <c r="B247" s="7" t="s">
        <v>306</v>
      </c>
      <c r="C247" s="23">
        <v>9.4</v>
      </c>
      <c r="D247" s="24">
        <v>8.1999999999999993</v>
      </c>
      <c r="E247" s="25">
        <v>8.8000000000000007</v>
      </c>
      <c r="F247" s="27">
        <v>8.6</v>
      </c>
      <c r="G247" s="27">
        <v>78958</v>
      </c>
      <c r="H247" s="27">
        <v>8.6999999999999993</v>
      </c>
      <c r="I247" s="27">
        <v>165448</v>
      </c>
      <c r="J247" s="36">
        <v>8.8000000000000007</v>
      </c>
      <c r="K247" s="38">
        <v>31613</v>
      </c>
      <c r="L247" s="34">
        <v>8.8000000000000007</v>
      </c>
      <c r="M247" s="34">
        <v>46208</v>
      </c>
      <c r="N247" s="25"/>
      <c r="O247" s="31">
        <v>8.9</v>
      </c>
      <c r="P247" s="31">
        <v>31890</v>
      </c>
      <c r="Q247" s="31">
        <v>9</v>
      </c>
      <c r="R247" s="31">
        <v>158197</v>
      </c>
      <c r="S247" s="31">
        <v>9.1</v>
      </c>
      <c r="T247" s="32">
        <v>112592</v>
      </c>
      <c r="U247" s="33">
        <v>845108</v>
      </c>
      <c r="V247" s="34">
        <v>8.8000000000000007</v>
      </c>
      <c r="W247" s="29">
        <v>9</v>
      </c>
      <c r="X247" s="34">
        <v>8.8000000000000007</v>
      </c>
      <c r="Y247" s="46"/>
    </row>
    <row r="248" spans="1:25" ht="16.5">
      <c r="A248" s="47" t="s">
        <v>1734</v>
      </c>
      <c r="B248" s="7" t="s">
        <v>308</v>
      </c>
      <c r="C248" s="23">
        <v>8.6</v>
      </c>
      <c r="D248" s="24">
        <v>7.6</v>
      </c>
      <c r="E248" s="25">
        <v>8.1</v>
      </c>
      <c r="F248" s="27">
        <v>7.8</v>
      </c>
      <c r="G248" s="27">
        <v>14211</v>
      </c>
      <c r="H248" s="27">
        <v>7.9</v>
      </c>
      <c r="I248" s="27">
        <v>6901</v>
      </c>
      <c r="J248" s="27">
        <v>8</v>
      </c>
      <c r="K248" s="28">
        <v>5454</v>
      </c>
      <c r="L248" s="34">
        <v>8.1</v>
      </c>
      <c r="M248" s="34">
        <v>401</v>
      </c>
      <c r="N248" s="25"/>
      <c r="O248" s="36">
        <v>8.1</v>
      </c>
      <c r="P248" s="36">
        <v>3119</v>
      </c>
      <c r="Q248" s="31">
        <v>8.1999999999999993</v>
      </c>
      <c r="R248" s="31">
        <v>420</v>
      </c>
      <c r="S248" s="31">
        <v>8.3000000000000007</v>
      </c>
      <c r="T248" s="32">
        <v>6990</v>
      </c>
      <c r="U248" s="33">
        <v>26135</v>
      </c>
      <c r="V248" s="34">
        <v>8.1</v>
      </c>
      <c r="W248" s="29">
        <v>8.3000000000000007</v>
      </c>
      <c r="X248" s="37">
        <v>8</v>
      </c>
      <c r="Y248" s="46"/>
    </row>
    <row r="249" spans="1:25" ht="16.5">
      <c r="A249" s="47" t="s">
        <v>1735</v>
      </c>
      <c r="B249" s="7" t="s">
        <v>310</v>
      </c>
      <c r="C249" s="23">
        <v>8.6</v>
      </c>
      <c r="D249" s="24">
        <v>7.6</v>
      </c>
      <c r="E249" s="25">
        <v>8.1</v>
      </c>
      <c r="F249" s="27">
        <v>7.7</v>
      </c>
      <c r="G249" s="27">
        <v>209</v>
      </c>
      <c r="H249" s="27">
        <v>7.8</v>
      </c>
      <c r="I249" s="27">
        <v>4200</v>
      </c>
      <c r="J249" s="27">
        <v>7.9</v>
      </c>
      <c r="K249" s="28">
        <v>8319</v>
      </c>
      <c r="L249" s="34">
        <v>8.1</v>
      </c>
      <c r="M249" s="34">
        <v>23</v>
      </c>
      <c r="N249" s="25"/>
      <c r="O249" s="36">
        <v>8.1</v>
      </c>
      <c r="P249" s="36">
        <v>2874</v>
      </c>
      <c r="Q249" s="31">
        <v>8.1999999999999993</v>
      </c>
      <c r="R249" s="31">
        <v>6282</v>
      </c>
      <c r="S249" s="31">
        <v>8.3000000000000007</v>
      </c>
      <c r="T249" s="32">
        <v>1361</v>
      </c>
      <c r="U249" s="33">
        <v>8507</v>
      </c>
      <c r="V249" s="37">
        <v>7.9</v>
      </c>
      <c r="W249" s="29">
        <v>8.1999999999999993</v>
      </c>
      <c r="X249" s="37">
        <v>7.9</v>
      </c>
      <c r="Y249" s="46"/>
    </row>
    <row r="250" spans="1:25" ht="15.75">
      <c r="A250" s="47" t="s">
        <v>1498</v>
      </c>
      <c r="B250" s="16" t="s">
        <v>889</v>
      </c>
      <c r="C250" s="23">
        <v>12.7</v>
      </c>
      <c r="D250" s="24">
        <v>10.5</v>
      </c>
      <c r="E250" s="25">
        <v>11.6</v>
      </c>
      <c r="F250" s="27">
        <v>11</v>
      </c>
      <c r="G250" s="27">
        <v>120000</v>
      </c>
      <c r="H250" s="27">
        <v>11.1</v>
      </c>
      <c r="I250" s="27">
        <v>51000</v>
      </c>
      <c r="J250" s="27">
        <v>11.2</v>
      </c>
      <c r="K250" s="28">
        <v>59800</v>
      </c>
      <c r="L250" s="37">
        <v>11.2</v>
      </c>
      <c r="M250" s="37">
        <v>17900</v>
      </c>
      <c r="N250" s="39">
        <v>-0.4</v>
      </c>
      <c r="O250" s="27">
        <v>11.3</v>
      </c>
      <c r="P250" s="27">
        <v>4300</v>
      </c>
      <c r="Q250" s="27">
        <v>11.5</v>
      </c>
      <c r="R250" s="27">
        <v>27100</v>
      </c>
      <c r="S250" s="36">
        <v>11.6</v>
      </c>
      <c r="T250" s="38">
        <v>36600</v>
      </c>
      <c r="U250" s="33">
        <v>807100</v>
      </c>
      <c r="V250" s="33"/>
      <c r="W250" s="37">
        <v>11.5</v>
      </c>
      <c r="X250" s="29">
        <v>11.7</v>
      </c>
      <c r="Y250" s="39">
        <v>11.2</v>
      </c>
    </row>
    <row r="251" spans="1:25" ht="15.75">
      <c r="A251" s="47" t="s">
        <v>1942</v>
      </c>
      <c r="B251" s="16" t="s">
        <v>891</v>
      </c>
      <c r="C251" s="23">
        <v>7.8</v>
      </c>
      <c r="D251" s="24">
        <v>6.4</v>
      </c>
      <c r="E251" s="25">
        <v>7.1</v>
      </c>
      <c r="F251" s="36">
        <v>7.1</v>
      </c>
      <c r="G251" s="36">
        <v>50400</v>
      </c>
      <c r="H251" s="31">
        <v>7.2</v>
      </c>
      <c r="I251" s="31">
        <v>27000</v>
      </c>
      <c r="J251" s="31">
        <v>7.3</v>
      </c>
      <c r="K251" s="32">
        <v>8600</v>
      </c>
      <c r="L251" s="29">
        <v>7.3</v>
      </c>
      <c r="M251" s="29">
        <v>2400</v>
      </c>
      <c r="N251" s="30">
        <v>0.2</v>
      </c>
      <c r="O251" s="31">
        <v>7.4</v>
      </c>
      <c r="P251" s="31">
        <v>73700</v>
      </c>
      <c r="Q251" s="31">
        <v>7.5</v>
      </c>
      <c r="R251" s="31">
        <v>156100</v>
      </c>
      <c r="S251" s="31">
        <v>7.6</v>
      </c>
      <c r="T251" s="32">
        <v>47600</v>
      </c>
      <c r="U251" s="33">
        <v>445500</v>
      </c>
      <c r="V251" s="33"/>
      <c r="W251" s="34">
        <v>7.1</v>
      </c>
      <c r="X251" s="29">
        <v>7.4</v>
      </c>
      <c r="Y251" s="25">
        <v>7.1</v>
      </c>
    </row>
    <row r="252" spans="1:25" ht="16.5">
      <c r="A252" s="47" t="s">
        <v>1529</v>
      </c>
      <c r="B252" s="7" t="s">
        <v>312</v>
      </c>
      <c r="C252" s="23">
        <v>15.3</v>
      </c>
      <c r="D252" s="24">
        <v>13.3</v>
      </c>
      <c r="E252" s="25">
        <v>14.3</v>
      </c>
      <c r="F252" s="27">
        <v>13.9</v>
      </c>
      <c r="G252" s="27">
        <v>13845</v>
      </c>
      <c r="H252" s="27">
        <v>14</v>
      </c>
      <c r="I252" s="27">
        <v>4900</v>
      </c>
      <c r="J252" s="27">
        <v>14.1</v>
      </c>
      <c r="K252" s="28">
        <v>3731</v>
      </c>
      <c r="L252" s="37">
        <v>14.1</v>
      </c>
      <c r="M252" s="37">
        <v>1211</v>
      </c>
      <c r="N252" s="39">
        <v>-0.2</v>
      </c>
      <c r="O252" s="27">
        <v>14.2</v>
      </c>
      <c r="P252" s="27">
        <v>505</v>
      </c>
      <c r="Q252" s="36">
        <v>14.3</v>
      </c>
      <c r="R252" s="36">
        <v>8491</v>
      </c>
      <c r="S252" s="31">
        <v>14.4</v>
      </c>
      <c r="T252" s="32">
        <v>3004</v>
      </c>
      <c r="U252" s="33">
        <v>10523</v>
      </c>
      <c r="V252" s="34">
        <v>14.3</v>
      </c>
      <c r="W252" s="34">
        <v>14.3</v>
      </c>
      <c r="X252" s="37">
        <v>14.1</v>
      </c>
      <c r="Y252" s="46"/>
    </row>
    <row r="253" spans="1:25" ht="16.5">
      <c r="A253" s="47" t="s">
        <v>1594</v>
      </c>
      <c r="B253" s="7" t="s">
        <v>314</v>
      </c>
      <c r="C253" s="23">
        <v>13.9</v>
      </c>
      <c r="D253" s="24">
        <v>12.1</v>
      </c>
      <c r="E253" s="25">
        <v>13</v>
      </c>
      <c r="F253" s="35"/>
      <c r="G253" s="35"/>
      <c r="H253" s="35"/>
      <c r="I253" s="35"/>
      <c r="J253" s="35"/>
      <c r="K253" s="42"/>
      <c r="L253" s="24">
        <v>12.1</v>
      </c>
      <c r="M253" s="24">
        <v>6</v>
      </c>
      <c r="N253" s="45">
        <v>-0.9</v>
      </c>
      <c r="O253" s="31">
        <v>13.8</v>
      </c>
      <c r="P253" s="31">
        <v>40</v>
      </c>
      <c r="Q253" s="41">
        <v>13.9</v>
      </c>
      <c r="R253" s="41">
        <v>1</v>
      </c>
      <c r="S253" s="35"/>
      <c r="T253" s="42"/>
      <c r="U253" s="33">
        <v>16</v>
      </c>
      <c r="V253" s="29">
        <v>13.8</v>
      </c>
      <c r="W253" s="29">
        <v>13.8</v>
      </c>
      <c r="X253" s="24">
        <v>12.1</v>
      </c>
      <c r="Y253" s="46"/>
    </row>
    <row r="254" spans="1:25" ht="16.5">
      <c r="A254" s="47" t="s">
        <v>1470</v>
      </c>
      <c r="B254" s="7" t="s">
        <v>316</v>
      </c>
      <c r="C254" s="23">
        <v>14.5</v>
      </c>
      <c r="D254" s="24">
        <v>12.7</v>
      </c>
      <c r="E254" s="25">
        <v>13.6</v>
      </c>
      <c r="F254" s="27">
        <v>13.2</v>
      </c>
      <c r="G254" s="27">
        <v>7422</v>
      </c>
      <c r="H254" s="27">
        <v>13.3</v>
      </c>
      <c r="I254" s="27">
        <v>8461</v>
      </c>
      <c r="J254" s="27">
        <v>13.4</v>
      </c>
      <c r="K254" s="28">
        <v>7176</v>
      </c>
      <c r="L254" s="37">
        <v>13.4</v>
      </c>
      <c r="M254" s="37">
        <v>36822</v>
      </c>
      <c r="N254" s="39">
        <v>-0.2</v>
      </c>
      <c r="O254" s="36">
        <v>13.6</v>
      </c>
      <c r="P254" s="36">
        <v>7785</v>
      </c>
      <c r="Q254" s="31">
        <v>13.7</v>
      </c>
      <c r="R254" s="31">
        <v>3235</v>
      </c>
      <c r="S254" s="31">
        <v>13.8</v>
      </c>
      <c r="T254" s="32">
        <v>8151</v>
      </c>
      <c r="U254" s="33">
        <v>246269</v>
      </c>
      <c r="V254" s="37">
        <v>13.3</v>
      </c>
      <c r="W254" s="29">
        <v>13.9</v>
      </c>
      <c r="X254" s="37">
        <v>13.3</v>
      </c>
      <c r="Y254" s="46">
        <v>40600</v>
      </c>
    </row>
    <row r="255" spans="1:25" ht="16.5">
      <c r="A255" s="47" t="s">
        <v>1471</v>
      </c>
      <c r="B255" s="7" t="s">
        <v>318</v>
      </c>
      <c r="C255" s="23">
        <v>79</v>
      </c>
      <c r="D255" s="24">
        <v>69</v>
      </c>
      <c r="E255" s="25">
        <v>74</v>
      </c>
      <c r="F255" s="27">
        <v>71</v>
      </c>
      <c r="G255" s="27">
        <v>1413</v>
      </c>
      <c r="H255" s="27">
        <v>71.5</v>
      </c>
      <c r="I255" s="27">
        <v>2581</v>
      </c>
      <c r="J255" s="27">
        <v>72</v>
      </c>
      <c r="K255" s="28">
        <v>3652</v>
      </c>
      <c r="L255" s="37">
        <v>72.5</v>
      </c>
      <c r="M255" s="37">
        <v>3381</v>
      </c>
      <c r="N255" s="39">
        <v>-1.5</v>
      </c>
      <c r="O255" s="27">
        <v>72.5</v>
      </c>
      <c r="P255" s="27">
        <v>1087</v>
      </c>
      <c r="Q255" s="27">
        <v>73</v>
      </c>
      <c r="R255" s="27">
        <v>1252</v>
      </c>
      <c r="S255" s="27">
        <v>73.5</v>
      </c>
      <c r="T255" s="28">
        <v>6056</v>
      </c>
      <c r="U255" s="33">
        <v>114206</v>
      </c>
      <c r="V255" s="37">
        <v>73.5</v>
      </c>
      <c r="W255" s="34">
        <v>74</v>
      </c>
      <c r="X255" s="37">
        <v>71.5</v>
      </c>
      <c r="Y255" s="46"/>
    </row>
    <row r="256" spans="1:25" ht="16.5">
      <c r="A256" s="47" t="s">
        <v>1736</v>
      </c>
      <c r="B256" s="7" t="s">
        <v>320</v>
      </c>
      <c r="C256" s="23">
        <v>22.2</v>
      </c>
      <c r="D256" s="24">
        <v>19.399999999999999</v>
      </c>
      <c r="E256" s="25">
        <v>20.8</v>
      </c>
      <c r="F256" s="36">
        <v>20.8</v>
      </c>
      <c r="G256" s="36">
        <v>3290</v>
      </c>
      <c r="H256" s="31">
        <v>20.9</v>
      </c>
      <c r="I256" s="31">
        <v>2049</v>
      </c>
      <c r="J256" s="31">
        <v>21</v>
      </c>
      <c r="K256" s="32">
        <v>270</v>
      </c>
      <c r="L256" s="29">
        <v>21</v>
      </c>
      <c r="M256" s="29">
        <v>1483</v>
      </c>
      <c r="N256" s="30">
        <v>0.2</v>
      </c>
      <c r="O256" s="31">
        <v>21.2</v>
      </c>
      <c r="P256" s="31">
        <v>242</v>
      </c>
      <c r="Q256" s="31">
        <v>21.3</v>
      </c>
      <c r="R256" s="31">
        <v>1200</v>
      </c>
      <c r="S256" s="31">
        <v>21.4</v>
      </c>
      <c r="T256" s="32">
        <v>300</v>
      </c>
      <c r="U256" s="33">
        <v>36954</v>
      </c>
      <c r="V256" s="29">
        <v>21.5</v>
      </c>
      <c r="W256" s="29">
        <v>21.5</v>
      </c>
      <c r="X256" s="37">
        <v>20.6</v>
      </c>
      <c r="Y256" s="46"/>
    </row>
    <row r="257" spans="1:25" ht="16.5">
      <c r="A257" s="47" t="s">
        <v>1573</v>
      </c>
      <c r="B257" s="7" t="s">
        <v>322</v>
      </c>
      <c r="C257" s="23">
        <v>22.5</v>
      </c>
      <c r="D257" s="24">
        <v>19.7</v>
      </c>
      <c r="E257" s="25">
        <v>21.1</v>
      </c>
      <c r="F257" s="26">
        <v>19.7</v>
      </c>
      <c r="G257" s="26">
        <v>525</v>
      </c>
      <c r="H257" s="27">
        <v>20</v>
      </c>
      <c r="I257" s="27">
        <v>150</v>
      </c>
      <c r="J257" s="27">
        <v>20.100000000000001</v>
      </c>
      <c r="K257" s="28">
        <v>499</v>
      </c>
      <c r="L257" s="37">
        <v>20.100000000000001</v>
      </c>
      <c r="M257" s="37">
        <v>2</v>
      </c>
      <c r="N257" s="39">
        <v>-1</v>
      </c>
      <c r="O257" s="27">
        <v>20.2</v>
      </c>
      <c r="P257" s="27">
        <v>2</v>
      </c>
      <c r="Q257" s="31">
        <v>21.2</v>
      </c>
      <c r="R257" s="31">
        <v>149</v>
      </c>
      <c r="S257" s="31">
        <v>21.5</v>
      </c>
      <c r="T257" s="32">
        <v>40</v>
      </c>
      <c r="U257" s="33">
        <v>58</v>
      </c>
      <c r="V257" s="24">
        <v>19.7</v>
      </c>
      <c r="W257" s="29">
        <v>21.4</v>
      </c>
      <c r="X257" s="24">
        <v>19.7</v>
      </c>
      <c r="Y257" s="46"/>
    </row>
    <row r="258" spans="1:25" ht="15.75">
      <c r="A258" s="47" t="s">
        <v>1499</v>
      </c>
      <c r="B258" s="16" t="s">
        <v>893</v>
      </c>
      <c r="C258" s="23">
        <v>5</v>
      </c>
      <c r="D258" s="24">
        <v>4.2</v>
      </c>
      <c r="E258" s="25">
        <v>4.5999999999999996</v>
      </c>
      <c r="F258" s="27">
        <v>4.3</v>
      </c>
      <c r="G258" s="27">
        <v>4700</v>
      </c>
      <c r="H258" s="27">
        <v>4.4000000000000004</v>
      </c>
      <c r="I258" s="27">
        <v>58500</v>
      </c>
      <c r="J258" s="27">
        <v>4.5</v>
      </c>
      <c r="K258" s="28">
        <v>22300</v>
      </c>
      <c r="L258" s="37">
        <v>4.5</v>
      </c>
      <c r="M258" s="37">
        <v>1200</v>
      </c>
      <c r="N258" s="39">
        <v>-0.1</v>
      </c>
      <c r="O258" s="36">
        <v>4.5999999999999996</v>
      </c>
      <c r="P258" s="36">
        <v>40400</v>
      </c>
      <c r="Q258" s="31">
        <v>4.7</v>
      </c>
      <c r="R258" s="31">
        <v>54000</v>
      </c>
      <c r="S258" s="31">
        <v>4.8</v>
      </c>
      <c r="T258" s="32">
        <v>35500</v>
      </c>
      <c r="U258" s="33">
        <v>48200</v>
      </c>
      <c r="V258" s="33"/>
      <c r="W258" s="37">
        <v>4.5</v>
      </c>
      <c r="X258" s="37">
        <v>4.5</v>
      </c>
      <c r="Y258" s="39">
        <v>4.5</v>
      </c>
    </row>
    <row r="259" spans="1:25" ht="16.5">
      <c r="A259" s="47" t="s">
        <v>1943</v>
      </c>
      <c r="B259" s="16" t="s">
        <v>895</v>
      </c>
      <c r="C259" s="23">
        <v>4.4000000000000004</v>
      </c>
      <c r="D259" s="24">
        <v>3.6</v>
      </c>
      <c r="E259" s="25">
        <v>4</v>
      </c>
      <c r="F259" s="27">
        <v>3.7</v>
      </c>
      <c r="G259" s="27">
        <v>20000</v>
      </c>
      <c r="H259" s="27">
        <v>3.8</v>
      </c>
      <c r="I259" s="27">
        <v>38000</v>
      </c>
      <c r="J259" s="27">
        <v>3.9</v>
      </c>
      <c r="K259" s="28">
        <v>52600</v>
      </c>
      <c r="L259" s="34">
        <v>4</v>
      </c>
      <c r="M259" s="34">
        <v>200</v>
      </c>
      <c r="N259" s="25"/>
      <c r="O259" s="36">
        <v>4</v>
      </c>
      <c r="P259" s="36">
        <v>1400</v>
      </c>
      <c r="Q259" s="31">
        <v>4.0999999999999996</v>
      </c>
      <c r="R259" s="31">
        <v>27700</v>
      </c>
      <c r="S259" s="31">
        <v>4.2</v>
      </c>
      <c r="T259" s="32">
        <v>17400</v>
      </c>
      <c r="U259" s="33">
        <v>83700</v>
      </c>
      <c r="V259" s="33"/>
      <c r="W259" s="37">
        <v>3.9</v>
      </c>
      <c r="X259" s="29">
        <v>4.0999999999999996</v>
      </c>
      <c r="Y259" s="39">
        <v>3.9</v>
      </c>
    </row>
    <row r="260" spans="1:25" ht="16.5">
      <c r="A260" s="47" t="s">
        <v>1737</v>
      </c>
      <c r="B260" s="7" t="s">
        <v>324</v>
      </c>
      <c r="C260" s="23">
        <v>14.6</v>
      </c>
      <c r="D260" s="24">
        <v>12.8</v>
      </c>
      <c r="E260" s="25">
        <v>13.7</v>
      </c>
      <c r="F260" s="36">
        <v>13.7</v>
      </c>
      <c r="G260" s="36">
        <v>1050</v>
      </c>
      <c r="H260" s="31">
        <v>13.8</v>
      </c>
      <c r="I260" s="31">
        <v>550</v>
      </c>
      <c r="J260" s="31">
        <v>13.9</v>
      </c>
      <c r="K260" s="32">
        <v>510</v>
      </c>
      <c r="L260" s="29">
        <v>14</v>
      </c>
      <c r="M260" s="29">
        <v>17</v>
      </c>
      <c r="N260" s="30">
        <v>0.3</v>
      </c>
      <c r="O260" s="31">
        <v>14</v>
      </c>
      <c r="P260" s="31">
        <v>33</v>
      </c>
      <c r="Q260" s="31">
        <v>14.1</v>
      </c>
      <c r="R260" s="31">
        <v>662</v>
      </c>
      <c r="S260" s="31">
        <v>14.2</v>
      </c>
      <c r="T260" s="32">
        <v>5</v>
      </c>
      <c r="U260" s="33">
        <v>4434</v>
      </c>
      <c r="V260" s="29">
        <v>13.9</v>
      </c>
      <c r="W260" s="29">
        <v>14.1</v>
      </c>
      <c r="X260" s="29">
        <v>13.9</v>
      </c>
      <c r="Y260" s="46"/>
    </row>
    <row r="261" spans="1:25" ht="15.75">
      <c r="A261" s="47" t="s">
        <v>1944</v>
      </c>
      <c r="B261" s="16" t="s">
        <v>897</v>
      </c>
      <c r="C261" s="23">
        <v>20.7</v>
      </c>
      <c r="D261" s="24">
        <v>17.100000000000001</v>
      </c>
      <c r="E261" s="25">
        <v>18.899999999999999</v>
      </c>
      <c r="F261" s="27">
        <v>18.600000000000001</v>
      </c>
      <c r="G261" s="27">
        <v>4000</v>
      </c>
      <c r="H261" s="27">
        <v>18.7</v>
      </c>
      <c r="I261" s="27">
        <v>8700</v>
      </c>
      <c r="J261" s="27">
        <v>18.8</v>
      </c>
      <c r="K261" s="28">
        <v>900</v>
      </c>
      <c r="L261" s="29">
        <v>19</v>
      </c>
      <c r="M261" s="29">
        <v>100</v>
      </c>
      <c r="N261" s="30">
        <v>0.1</v>
      </c>
      <c r="O261" s="31">
        <v>19</v>
      </c>
      <c r="P261" s="31">
        <v>400</v>
      </c>
      <c r="Q261" s="31">
        <v>19.100000000000001</v>
      </c>
      <c r="R261" s="31">
        <v>2200</v>
      </c>
      <c r="S261" s="31">
        <v>19.2</v>
      </c>
      <c r="T261" s="32">
        <v>1000</v>
      </c>
      <c r="U261" s="33">
        <v>39200</v>
      </c>
      <c r="V261" s="33"/>
      <c r="W261" s="37">
        <v>18.8</v>
      </c>
      <c r="X261" s="29">
        <v>19.100000000000001</v>
      </c>
      <c r="Y261" s="39">
        <v>18.7</v>
      </c>
    </row>
    <row r="262" spans="1:25" ht="15.75">
      <c r="A262" s="47" t="s">
        <v>1945</v>
      </c>
      <c r="B262" s="16" t="s">
        <v>899</v>
      </c>
      <c r="C262" s="23">
        <v>13.3</v>
      </c>
      <c r="D262" s="24">
        <v>10.9</v>
      </c>
      <c r="E262" s="25">
        <v>12.1</v>
      </c>
      <c r="F262" s="31">
        <v>12.9</v>
      </c>
      <c r="G262" s="31">
        <v>400000</v>
      </c>
      <c r="H262" s="31">
        <v>13</v>
      </c>
      <c r="I262" s="31">
        <v>300000</v>
      </c>
      <c r="J262" s="31">
        <v>13.1</v>
      </c>
      <c r="K262" s="32">
        <v>861700</v>
      </c>
      <c r="L262" s="29">
        <v>13.1</v>
      </c>
      <c r="M262" s="29">
        <v>100</v>
      </c>
      <c r="N262" s="30">
        <v>1</v>
      </c>
      <c r="O262" s="31">
        <v>13.2</v>
      </c>
      <c r="P262" s="31">
        <v>1569800</v>
      </c>
      <c r="Q262" s="41">
        <v>13.3</v>
      </c>
      <c r="R262" s="41">
        <v>2095300</v>
      </c>
      <c r="S262" s="35"/>
      <c r="T262" s="42"/>
      <c r="U262" s="33">
        <v>12207980</v>
      </c>
      <c r="V262" s="33"/>
      <c r="W262" s="29">
        <v>13.2</v>
      </c>
      <c r="X262" s="29">
        <v>13.2</v>
      </c>
      <c r="Y262" s="30">
        <v>12.5</v>
      </c>
    </row>
    <row r="263" spans="1:25" ht="15.75">
      <c r="A263" s="47" t="s">
        <v>1946</v>
      </c>
      <c r="B263" s="16" t="s">
        <v>901</v>
      </c>
      <c r="C263" s="23">
        <v>13.2</v>
      </c>
      <c r="D263" s="24">
        <v>10.8</v>
      </c>
      <c r="E263" s="25">
        <v>12</v>
      </c>
      <c r="F263" s="31">
        <v>12.1</v>
      </c>
      <c r="G263" s="31">
        <v>368700</v>
      </c>
      <c r="H263" s="31">
        <v>12.2</v>
      </c>
      <c r="I263" s="31">
        <v>499100</v>
      </c>
      <c r="J263" s="31">
        <v>12.3</v>
      </c>
      <c r="K263" s="32">
        <v>142500</v>
      </c>
      <c r="L263" s="29">
        <v>12.3</v>
      </c>
      <c r="M263" s="29">
        <v>3100</v>
      </c>
      <c r="N263" s="30">
        <v>0.3</v>
      </c>
      <c r="O263" s="31">
        <v>12.4</v>
      </c>
      <c r="P263" s="31">
        <v>516700</v>
      </c>
      <c r="Q263" s="31">
        <v>12.5</v>
      </c>
      <c r="R263" s="31">
        <v>703500</v>
      </c>
      <c r="S263" s="31">
        <v>12.6</v>
      </c>
      <c r="T263" s="32">
        <v>433300</v>
      </c>
      <c r="U263" s="33">
        <v>6462950</v>
      </c>
      <c r="V263" s="33"/>
      <c r="W263" s="29">
        <v>12.2</v>
      </c>
      <c r="X263" s="29">
        <v>12.5</v>
      </c>
      <c r="Y263" s="25">
        <v>12</v>
      </c>
    </row>
    <row r="264" spans="1:25" ht="16.5">
      <c r="A264" s="47" t="s">
        <v>1530</v>
      </c>
      <c r="B264" s="7" t="s">
        <v>326</v>
      </c>
      <c r="C264" s="23">
        <v>8.9</v>
      </c>
      <c r="D264" s="24">
        <v>7.9</v>
      </c>
      <c r="E264" s="25">
        <v>8.4</v>
      </c>
      <c r="F264" s="27">
        <v>8.1</v>
      </c>
      <c r="G264" s="27">
        <v>18781</v>
      </c>
      <c r="H264" s="27">
        <v>8.1999999999999993</v>
      </c>
      <c r="I264" s="27">
        <v>13587</v>
      </c>
      <c r="J264" s="27">
        <v>8.3000000000000007</v>
      </c>
      <c r="K264" s="28">
        <v>1378</v>
      </c>
      <c r="L264" s="37">
        <v>8.3000000000000007</v>
      </c>
      <c r="M264" s="37">
        <v>6629</v>
      </c>
      <c r="N264" s="39">
        <v>-0.1</v>
      </c>
      <c r="O264" s="36">
        <v>8.4</v>
      </c>
      <c r="P264" s="36">
        <v>9923</v>
      </c>
      <c r="Q264" s="31">
        <v>8.5</v>
      </c>
      <c r="R264" s="31">
        <v>13998</v>
      </c>
      <c r="S264" s="31">
        <v>8.6</v>
      </c>
      <c r="T264" s="32">
        <v>19705</v>
      </c>
      <c r="U264" s="33">
        <v>122048</v>
      </c>
      <c r="V264" s="34">
        <v>8.4</v>
      </c>
      <c r="W264" s="34">
        <v>8.4</v>
      </c>
      <c r="X264" s="37">
        <v>8.1999999999999993</v>
      </c>
      <c r="Y264" s="46"/>
    </row>
    <row r="265" spans="1:25" ht="15.75">
      <c r="A265" s="47" t="s">
        <v>1604</v>
      </c>
      <c r="B265" s="16" t="s">
        <v>903</v>
      </c>
      <c r="C265" s="23">
        <v>7.2</v>
      </c>
      <c r="D265" s="24">
        <v>6</v>
      </c>
      <c r="E265" s="25">
        <v>6.6</v>
      </c>
      <c r="F265" s="35"/>
      <c r="G265" s="35"/>
      <c r="H265" s="35"/>
      <c r="I265" s="35"/>
      <c r="J265" s="35"/>
      <c r="K265" s="42"/>
      <c r="L265" s="29">
        <v>7</v>
      </c>
      <c r="M265" s="29">
        <v>100</v>
      </c>
      <c r="N265" s="30">
        <v>0.4</v>
      </c>
      <c r="O265" s="31">
        <v>7</v>
      </c>
      <c r="P265" s="31">
        <v>10100</v>
      </c>
      <c r="Q265" s="35"/>
      <c r="R265" s="35"/>
      <c r="S265" s="35"/>
      <c r="T265" s="42"/>
      <c r="U265" s="33">
        <v>100</v>
      </c>
      <c r="V265" s="33"/>
      <c r="W265" s="29">
        <v>7</v>
      </c>
      <c r="X265" s="29">
        <v>7</v>
      </c>
      <c r="Y265" s="30">
        <v>7</v>
      </c>
    </row>
    <row r="266" spans="1:25" ht="16.5">
      <c r="A266" s="47" t="s">
        <v>1738</v>
      </c>
      <c r="B266" s="7" t="s">
        <v>328</v>
      </c>
      <c r="C266" s="23">
        <v>8.6</v>
      </c>
      <c r="D266" s="24">
        <v>7.6</v>
      </c>
      <c r="E266" s="25">
        <v>8.1</v>
      </c>
      <c r="F266" s="27">
        <v>7.9</v>
      </c>
      <c r="G266" s="27">
        <v>6158</v>
      </c>
      <c r="H266" s="27">
        <v>8</v>
      </c>
      <c r="I266" s="27">
        <v>7590</v>
      </c>
      <c r="J266" s="36">
        <v>8.1</v>
      </c>
      <c r="K266" s="38">
        <v>6425</v>
      </c>
      <c r="L266" s="29">
        <v>8.1999999999999993</v>
      </c>
      <c r="M266" s="29">
        <v>12235</v>
      </c>
      <c r="N266" s="30">
        <v>0.1</v>
      </c>
      <c r="O266" s="31">
        <v>8.1999999999999993</v>
      </c>
      <c r="P266" s="31">
        <v>4477</v>
      </c>
      <c r="Q266" s="31">
        <v>8.3000000000000007</v>
      </c>
      <c r="R266" s="31">
        <v>18406</v>
      </c>
      <c r="S266" s="31">
        <v>8.4</v>
      </c>
      <c r="T266" s="32">
        <v>11857</v>
      </c>
      <c r="U266" s="33">
        <v>68120</v>
      </c>
      <c r="V266" s="34">
        <v>8.1</v>
      </c>
      <c r="W266" s="29">
        <v>8.3000000000000007</v>
      </c>
      <c r="X266" s="37">
        <v>8</v>
      </c>
      <c r="Y266" s="46"/>
    </row>
    <row r="267" spans="1:25" ht="16.5">
      <c r="A267" s="47" t="s">
        <v>1739</v>
      </c>
      <c r="B267" s="7" t="s">
        <v>330</v>
      </c>
      <c r="C267" s="23">
        <v>30.6</v>
      </c>
      <c r="D267" s="24">
        <v>26.6</v>
      </c>
      <c r="E267" s="25">
        <v>28.6</v>
      </c>
      <c r="F267" s="27">
        <v>27.5</v>
      </c>
      <c r="G267" s="27">
        <v>287</v>
      </c>
      <c r="H267" s="27">
        <v>27.6</v>
      </c>
      <c r="I267" s="27">
        <v>210</v>
      </c>
      <c r="J267" s="27">
        <v>28.1</v>
      </c>
      <c r="K267" s="28">
        <v>20</v>
      </c>
      <c r="L267" s="34">
        <v>28.6</v>
      </c>
      <c r="M267" s="34">
        <v>20</v>
      </c>
      <c r="N267" s="25"/>
      <c r="O267" s="27">
        <v>28.5</v>
      </c>
      <c r="P267" s="27">
        <v>19</v>
      </c>
      <c r="Q267" s="36">
        <v>28.6</v>
      </c>
      <c r="R267" s="36">
        <v>218</v>
      </c>
      <c r="S267" s="31">
        <v>28.8</v>
      </c>
      <c r="T267" s="32">
        <v>201</v>
      </c>
      <c r="U267" s="33">
        <v>161</v>
      </c>
      <c r="V267" s="37">
        <v>27.6</v>
      </c>
      <c r="W267" s="34">
        <v>28.6</v>
      </c>
      <c r="X267" s="37">
        <v>27.5</v>
      </c>
      <c r="Y267" s="46">
        <v>21</v>
      </c>
    </row>
    <row r="268" spans="1:25" ht="16.5">
      <c r="A268" s="47" t="s">
        <v>1947</v>
      </c>
      <c r="B268" s="16" t="s">
        <v>905</v>
      </c>
      <c r="C268" s="23">
        <v>5.2</v>
      </c>
      <c r="D268" s="24">
        <v>4.4000000000000004</v>
      </c>
      <c r="E268" s="25">
        <v>4.8</v>
      </c>
      <c r="F268" s="27">
        <v>4.5</v>
      </c>
      <c r="G268" s="27">
        <v>5100</v>
      </c>
      <c r="H268" s="27">
        <v>4.5999999999999996</v>
      </c>
      <c r="I268" s="27">
        <v>43700</v>
      </c>
      <c r="J268" s="27">
        <v>4.7</v>
      </c>
      <c r="K268" s="28">
        <v>1700</v>
      </c>
      <c r="L268" s="34">
        <v>4.8</v>
      </c>
      <c r="M268" s="34">
        <v>300</v>
      </c>
      <c r="N268" s="25"/>
      <c r="O268" s="36">
        <v>4.8</v>
      </c>
      <c r="P268" s="36">
        <v>36800</v>
      </c>
      <c r="Q268" s="31">
        <v>4.9000000000000004</v>
      </c>
      <c r="R268" s="31">
        <v>92700</v>
      </c>
      <c r="S268" s="31">
        <v>5</v>
      </c>
      <c r="T268" s="32">
        <v>79800</v>
      </c>
      <c r="U268" s="33">
        <v>244430</v>
      </c>
      <c r="V268" s="33"/>
      <c r="W268" s="37">
        <v>4.7</v>
      </c>
      <c r="X268" s="34">
        <v>4.8</v>
      </c>
      <c r="Y268" s="39">
        <v>4.5999999999999996</v>
      </c>
    </row>
    <row r="269" spans="1:25" ht="16.5">
      <c r="A269" s="47" t="s">
        <v>1740</v>
      </c>
      <c r="B269" s="7" t="s">
        <v>332</v>
      </c>
      <c r="C269" s="23">
        <v>12.3</v>
      </c>
      <c r="D269" s="24">
        <v>10.7</v>
      </c>
      <c r="E269" s="25">
        <v>11.5</v>
      </c>
      <c r="F269" s="31">
        <v>12</v>
      </c>
      <c r="G269" s="31">
        <v>100</v>
      </c>
      <c r="H269" s="31">
        <v>12.1</v>
      </c>
      <c r="I269" s="31">
        <v>100</v>
      </c>
      <c r="J269" s="41">
        <v>12.3</v>
      </c>
      <c r="K269" s="43">
        <v>14245</v>
      </c>
      <c r="L269" s="23">
        <v>12.3</v>
      </c>
      <c r="M269" s="23">
        <v>10</v>
      </c>
      <c r="N269" s="40">
        <v>0.8</v>
      </c>
      <c r="O269" s="35"/>
      <c r="P269" s="35"/>
      <c r="Q269" s="35"/>
      <c r="R269" s="35"/>
      <c r="S269" s="35"/>
      <c r="T269" s="42"/>
      <c r="U269" s="33">
        <v>5105</v>
      </c>
      <c r="V269" s="23">
        <v>12.3</v>
      </c>
      <c r="W269" s="23">
        <v>12.3</v>
      </c>
      <c r="X269" s="23">
        <v>12.3</v>
      </c>
      <c r="Y269" s="46"/>
    </row>
    <row r="270" spans="1:25" ht="16.5">
      <c r="A270" s="47" t="s">
        <v>1948</v>
      </c>
      <c r="B270" s="7" t="s">
        <v>1443</v>
      </c>
      <c r="C270" s="23">
        <v>11.2</v>
      </c>
      <c r="D270" s="24">
        <v>9.1999999999999993</v>
      </c>
      <c r="E270" s="25">
        <v>10.199999999999999</v>
      </c>
      <c r="F270" s="31">
        <v>11.1</v>
      </c>
      <c r="G270" s="31">
        <v>102200</v>
      </c>
      <c r="H270" s="41">
        <v>11.2</v>
      </c>
      <c r="I270" s="41">
        <v>60300</v>
      </c>
      <c r="J270" s="35" t="s">
        <v>1429</v>
      </c>
      <c r="K270" s="42">
        <v>67100</v>
      </c>
      <c r="L270" s="23">
        <v>11.2</v>
      </c>
      <c r="M270" s="23">
        <v>5000</v>
      </c>
      <c r="N270" s="40">
        <v>1</v>
      </c>
      <c r="O270" s="35"/>
      <c r="P270" s="35"/>
      <c r="Q270" s="35"/>
      <c r="R270" s="35"/>
      <c r="S270" s="35"/>
      <c r="T270" s="42"/>
      <c r="U270" s="33">
        <v>1006200</v>
      </c>
      <c r="V270" s="33"/>
      <c r="W270" s="29">
        <v>10.3</v>
      </c>
      <c r="X270" s="23">
        <v>11.2</v>
      </c>
      <c r="Y270" s="30">
        <v>10.3</v>
      </c>
    </row>
    <row r="271" spans="1:25" ht="15.75">
      <c r="A271" s="47" t="s">
        <v>1500</v>
      </c>
      <c r="B271" s="16" t="s">
        <v>907</v>
      </c>
      <c r="C271" s="23">
        <v>10.4</v>
      </c>
      <c r="D271" s="24">
        <v>8.6</v>
      </c>
      <c r="E271" s="25">
        <v>9.5</v>
      </c>
      <c r="F271" s="27">
        <v>8.6999999999999993</v>
      </c>
      <c r="G271" s="27">
        <v>2100</v>
      </c>
      <c r="H271" s="27">
        <v>8.8000000000000007</v>
      </c>
      <c r="I271" s="27">
        <v>32000</v>
      </c>
      <c r="J271" s="27">
        <v>8.9</v>
      </c>
      <c r="K271" s="28">
        <v>2100</v>
      </c>
      <c r="L271" s="37">
        <v>9</v>
      </c>
      <c r="M271" s="37">
        <v>400</v>
      </c>
      <c r="N271" s="39">
        <v>-0.5</v>
      </c>
      <c r="O271" s="27">
        <v>9</v>
      </c>
      <c r="P271" s="27">
        <v>5200</v>
      </c>
      <c r="Q271" s="27">
        <v>9.1</v>
      </c>
      <c r="R271" s="27">
        <v>9000</v>
      </c>
      <c r="S271" s="27">
        <v>9.1999999999999993</v>
      </c>
      <c r="T271" s="28">
        <v>1000</v>
      </c>
      <c r="U271" s="33">
        <v>151100</v>
      </c>
      <c r="V271" s="33"/>
      <c r="W271" s="37">
        <v>9.3000000000000007</v>
      </c>
      <c r="X271" s="37">
        <v>9.4</v>
      </c>
      <c r="Y271" s="39">
        <v>8.9</v>
      </c>
    </row>
    <row r="272" spans="1:25" ht="16.5">
      <c r="A272" s="47" t="s">
        <v>1741</v>
      </c>
      <c r="B272" s="7" t="s">
        <v>334</v>
      </c>
      <c r="C272" s="23">
        <v>6.3</v>
      </c>
      <c r="D272" s="24">
        <v>5.5</v>
      </c>
      <c r="E272" s="25">
        <v>5.9</v>
      </c>
      <c r="F272" s="27">
        <v>5.7</v>
      </c>
      <c r="G272" s="27">
        <v>9118</v>
      </c>
      <c r="H272" s="27">
        <v>5.8</v>
      </c>
      <c r="I272" s="27">
        <v>38750</v>
      </c>
      <c r="J272" s="36">
        <v>5.9</v>
      </c>
      <c r="K272" s="38">
        <v>9660</v>
      </c>
      <c r="L272" s="34">
        <v>5.9</v>
      </c>
      <c r="M272" s="34">
        <v>7331</v>
      </c>
      <c r="N272" s="25"/>
      <c r="O272" s="31">
        <v>6</v>
      </c>
      <c r="P272" s="31">
        <v>58318</v>
      </c>
      <c r="Q272" s="31">
        <v>6.1</v>
      </c>
      <c r="R272" s="31">
        <v>30595</v>
      </c>
      <c r="S272" s="31">
        <v>6.2</v>
      </c>
      <c r="T272" s="32">
        <v>21540</v>
      </c>
      <c r="U272" s="33">
        <v>196227</v>
      </c>
      <c r="V272" s="34">
        <v>5.9</v>
      </c>
      <c r="W272" s="29">
        <v>6</v>
      </c>
      <c r="X272" s="37">
        <v>5.8</v>
      </c>
      <c r="Y272" s="46"/>
    </row>
    <row r="273" spans="1:25" ht="15.75">
      <c r="A273" s="47" t="s">
        <v>1605</v>
      </c>
      <c r="B273" s="16" t="s">
        <v>909</v>
      </c>
      <c r="C273" s="23">
        <v>4.9000000000000004</v>
      </c>
      <c r="D273" s="24">
        <v>4.0999999999999996</v>
      </c>
      <c r="E273" s="25">
        <v>4.5</v>
      </c>
      <c r="F273" s="35"/>
      <c r="G273" s="35"/>
      <c r="H273" s="35"/>
      <c r="I273" s="35"/>
      <c r="J273" s="41">
        <v>4.9000000000000004</v>
      </c>
      <c r="K273" s="43">
        <v>40100</v>
      </c>
      <c r="L273" s="33"/>
      <c r="M273" s="33"/>
      <c r="N273" s="46"/>
      <c r="O273" s="35"/>
      <c r="P273" s="35"/>
      <c r="Q273" s="35"/>
      <c r="R273" s="35"/>
      <c r="S273" s="35"/>
      <c r="T273" s="42"/>
      <c r="U273" s="33"/>
      <c r="V273" s="33"/>
      <c r="W273" s="33"/>
      <c r="X273" s="33"/>
      <c r="Y273" s="46"/>
    </row>
    <row r="274" spans="1:25" ht="16.5">
      <c r="A274" s="47" t="s">
        <v>1742</v>
      </c>
      <c r="B274" s="7" t="s">
        <v>336</v>
      </c>
      <c r="C274" s="23">
        <v>6.5</v>
      </c>
      <c r="D274" s="24">
        <v>5.7</v>
      </c>
      <c r="E274" s="25">
        <v>6.1</v>
      </c>
      <c r="F274" s="27">
        <v>5.8</v>
      </c>
      <c r="G274" s="27">
        <v>863</v>
      </c>
      <c r="H274" s="27">
        <v>5.9</v>
      </c>
      <c r="I274" s="27">
        <v>4580</v>
      </c>
      <c r="J274" s="27">
        <v>6</v>
      </c>
      <c r="K274" s="28">
        <v>4180</v>
      </c>
      <c r="L274" s="34">
        <v>6.1</v>
      </c>
      <c r="M274" s="34">
        <v>533</v>
      </c>
      <c r="N274" s="25"/>
      <c r="O274" s="36">
        <v>6.1</v>
      </c>
      <c r="P274" s="36">
        <v>312</v>
      </c>
      <c r="Q274" s="31">
        <v>6.2</v>
      </c>
      <c r="R274" s="31">
        <v>19926</v>
      </c>
      <c r="S274" s="31">
        <v>6.3</v>
      </c>
      <c r="T274" s="32">
        <v>10663</v>
      </c>
      <c r="U274" s="33">
        <v>39619</v>
      </c>
      <c r="V274" s="34">
        <v>6.1</v>
      </c>
      <c r="W274" s="29">
        <v>6.2</v>
      </c>
      <c r="X274" s="37">
        <v>6</v>
      </c>
      <c r="Y274" s="46"/>
    </row>
    <row r="275" spans="1:25" ht="15.75">
      <c r="A275" s="47" t="s">
        <v>1581</v>
      </c>
      <c r="B275" s="16" t="s">
        <v>911</v>
      </c>
      <c r="C275" s="23">
        <v>17.600000000000001</v>
      </c>
      <c r="D275" s="24">
        <v>14.4</v>
      </c>
      <c r="E275" s="25">
        <v>16</v>
      </c>
      <c r="F275" s="35"/>
      <c r="G275" s="35"/>
      <c r="H275" s="36">
        <v>16</v>
      </c>
      <c r="I275" s="36">
        <v>6400</v>
      </c>
      <c r="J275" s="31">
        <v>16.100000000000001</v>
      </c>
      <c r="K275" s="32">
        <v>2000</v>
      </c>
      <c r="L275" s="29">
        <v>16.399999999999999</v>
      </c>
      <c r="M275" s="29">
        <v>1300</v>
      </c>
      <c r="N275" s="30">
        <v>0.4</v>
      </c>
      <c r="O275" s="31">
        <v>16.5</v>
      </c>
      <c r="P275" s="31">
        <v>1200</v>
      </c>
      <c r="Q275" s="31">
        <v>17.399999999999999</v>
      </c>
      <c r="R275" s="31">
        <v>200</v>
      </c>
      <c r="S275" s="31">
        <v>17.5</v>
      </c>
      <c r="T275" s="32">
        <v>200</v>
      </c>
      <c r="U275" s="33">
        <v>1300</v>
      </c>
      <c r="V275" s="33"/>
      <c r="W275" s="29">
        <v>16.399999999999999</v>
      </c>
      <c r="X275" s="29">
        <v>16.399999999999999</v>
      </c>
      <c r="Y275" s="30">
        <v>16.399999999999999</v>
      </c>
    </row>
    <row r="276" spans="1:25" ht="15.75">
      <c r="A276" s="47" t="s">
        <v>1606</v>
      </c>
      <c r="B276" s="16" t="s">
        <v>913</v>
      </c>
      <c r="C276" s="23">
        <v>4.7</v>
      </c>
      <c r="D276" s="24">
        <v>3.9</v>
      </c>
      <c r="E276" s="25">
        <v>4.3</v>
      </c>
      <c r="F276" s="35"/>
      <c r="G276" s="35"/>
      <c r="H276" s="26">
        <v>3.9</v>
      </c>
      <c r="I276" s="26">
        <v>700</v>
      </c>
      <c r="J276" s="27">
        <v>4</v>
      </c>
      <c r="K276" s="28">
        <v>2000</v>
      </c>
      <c r="L276" s="29">
        <v>4.5999999999999996</v>
      </c>
      <c r="M276" s="29">
        <v>100</v>
      </c>
      <c r="N276" s="30">
        <v>0.3</v>
      </c>
      <c r="O276" s="31">
        <v>4.5999999999999996</v>
      </c>
      <c r="P276" s="31">
        <v>1900</v>
      </c>
      <c r="Q276" s="41">
        <v>4.7</v>
      </c>
      <c r="R276" s="41">
        <v>3200</v>
      </c>
      <c r="S276" s="35"/>
      <c r="T276" s="42"/>
      <c r="U276" s="33">
        <v>3300</v>
      </c>
      <c r="V276" s="33"/>
      <c r="W276" s="37">
        <v>4</v>
      </c>
      <c r="X276" s="29">
        <v>4.5999999999999996</v>
      </c>
      <c r="Y276" s="39">
        <v>4</v>
      </c>
    </row>
    <row r="277" spans="1:25" ht="16.5">
      <c r="A277" s="47" t="s">
        <v>1743</v>
      </c>
      <c r="B277" s="7" t="s">
        <v>338</v>
      </c>
      <c r="C277" s="23">
        <v>15.1</v>
      </c>
      <c r="D277" s="24">
        <v>13.3</v>
      </c>
      <c r="E277" s="25">
        <v>14.2</v>
      </c>
      <c r="F277" s="27">
        <v>13.8</v>
      </c>
      <c r="G277" s="27">
        <v>10</v>
      </c>
      <c r="H277" s="27">
        <v>13.9</v>
      </c>
      <c r="I277" s="27">
        <v>10</v>
      </c>
      <c r="J277" s="27">
        <v>14</v>
      </c>
      <c r="K277" s="28">
        <v>318</v>
      </c>
      <c r="L277" s="29">
        <v>14.3</v>
      </c>
      <c r="M277" s="29">
        <v>1</v>
      </c>
      <c r="N277" s="30">
        <v>0.1</v>
      </c>
      <c r="O277" s="31">
        <v>14.3</v>
      </c>
      <c r="P277" s="31">
        <v>29</v>
      </c>
      <c r="Q277" s="31">
        <v>14.4</v>
      </c>
      <c r="R277" s="31">
        <v>390</v>
      </c>
      <c r="S277" s="31">
        <v>14.9</v>
      </c>
      <c r="T277" s="32">
        <v>10</v>
      </c>
      <c r="U277" s="33">
        <v>2644</v>
      </c>
      <c r="V277" s="29">
        <v>14.3</v>
      </c>
      <c r="W277" s="29">
        <v>14.3</v>
      </c>
      <c r="X277" s="37">
        <v>14</v>
      </c>
      <c r="Y277" s="46"/>
    </row>
    <row r="278" spans="1:25" ht="15.75">
      <c r="A278" s="47" t="s">
        <v>1949</v>
      </c>
      <c r="B278" s="16" t="s">
        <v>915</v>
      </c>
      <c r="C278" s="23">
        <v>9.5</v>
      </c>
      <c r="D278" s="24">
        <v>7.9</v>
      </c>
      <c r="E278" s="25">
        <v>8.6999999999999993</v>
      </c>
      <c r="F278" s="27">
        <v>8.1</v>
      </c>
      <c r="G278" s="27">
        <v>2000</v>
      </c>
      <c r="H278" s="27">
        <v>8.3000000000000007</v>
      </c>
      <c r="I278" s="27">
        <v>500</v>
      </c>
      <c r="J278" s="27">
        <v>8.4</v>
      </c>
      <c r="K278" s="28">
        <v>200</v>
      </c>
      <c r="L278" s="37">
        <v>8.5</v>
      </c>
      <c r="M278" s="37">
        <v>1000</v>
      </c>
      <c r="N278" s="39">
        <v>-0.2</v>
      </c>
      <c r="O278" s="36">
        <v>8.6999999999999993</v>
      </c>
      <c r="P278" s="36">
        <v>1000</v>
      </c>
      <c r="Q278" s="31">
        <v>8.9</v>
      </c>
      <c r="R278" s="31">
        <v>600</v>
      </c>
      <c r="S278" s="31">
        <v>9</v>
      </c>
      <c r="T278" s="32">
        <v>1000</v>
      </c>
      <c r="U278" s="33">
        <v>2200</v>
      </c>
      <c r="V278" s="33"/>
      <c r="W278" s="37">
        <v>8.3000000000000007</v>
      </c>
      <c r="X278" s="29">
        <v>9.1999999999999993</v>
      </c>
      <c r="Y278" s="39">
        <v>8.3000000000000007</v>
      </c>
    </row>
    <row r="279" spans="1:25" ht="15.75">
      <c r="A279" s="47" t="s">
        <v>1950</v>
      </c>
      <c r="B279" s="16" t="s">
        <v>917</v>
      </c>
      <c r="C279" s="23">
        <v>10.199999999999999</v>
      </c>
      <c r="D279" s="24">
        <v>8.4</v>
      </c>
      <c r="E279" s="25">
        <v>9.3000000000000007</v>
      </c>
      <c r="F279" s="27">
        <v>9.1</v>
      </c>
      <c r="G279" s="27">
        <v>1000</v>
      </c>
      <c r="H279" s="27">
        <v>9.1999999999999993</v>
      </c>
      <c r="I279" s="27">
        <v>1000</v>
      </c>
      <c r="J279" s="36">
        <v>9.3000000000000007</v>
      </c>
      <c r="K279" s="38">
        <v>1000</v>
      </c>
      <c r="L279" s="29">
        <v>10</v>
      </c>
      <c r="M279" s="29">
        <v>1000</v>
      </c>
      <c r="N279" s="30">
        <v>0.7</v>
      </c>
      <c r="O279" s="41">
        <v>10.199999999999999</v>
      </c>
      <c r="P279" s="41">
        <v>12100</v>
      </c>
      <c r="Q279" s="35"/>
      <c r="R279" s="35"/>
      <c r="S279" s="35"/>
      <c r="T279" s="42"/>
      <c r="U279" s="33">
        <v>3800</v>
      </c>
      <c r="V279" s="33"/>
      <c r="W279" s="29">
        <v>9.9</v>
      </c>
      <c r="X279" s="29">
        <v>10</v>
      </c>
      <c r="Y279" s="30">
        <v>9.9</v>
      </c>
    </row>
    <row r="280" spans="1:25" ht="16.5">
      <c r="A280" s="47" t="s">
        <v>1951</v>
      </c>
      <c r="B280" s="16" t="s">
        <v>919</v>
      </c>
      <c r="C280" s="23">
        <v>5.3</v>
      </c>
      <c r="D280" s="24">
        <v>4.5</v>
      </c>
      <c r="E280" s="25">
        <v>4.9000000000000004</v>
      </c>
      <c r="F280" s="26">
        <v>4.5</v>
      </c>
      <c r="G280" s="26">
        <v>1000</v>
      </c>
      <c r="H280" s="27">
        <v>4.8</v>
      </c>
      <c r="I280" s="27">
        <v>3000</v>
      </c>
      <c r="J280" s="36">
        <v>4.9000000000000004</v>
      </c>
      <c r="K280" s="38">
        <v>3500</v>
      </c>
      <c r="L280" s="34">
        <v>4.9000000000000004</v>
      </c>
      <c r="M280" s="34">
        <v>1000</v>
      </c>
      <c r="N280" s="25"/>
      <c r="O280" s="31">
        <v>5</v>
      </c>
      <c r="P280" s="31">
        <v>5900</v>
      </c>
      <c r="Q280" s="31">
        <v>5.0999999999999996</v>
      </c>
      <c r="R280" s="31">
        <v>5800</v>
      </c>
      <c r="S280" s="41">
        <v>5.3</v>
      </c>
      <c r="T280" s="43">
        <v>6200</v>
      </c>
      <c r="U280" s="33">
        <v>2800</v>
      </c>
      <c r="V280" s="33"/>
      <c r="W280" s="29">
        <v>5</v>
      </c>
      <c r="X280" s="29">
        <v>5</v>
      </c>
      <c r="Y280" s="25">
        <v>4.9000000000000004</v>
      </c>
    </row>
    <row r="281" spans="1:25" ht="15.75">
      <c r="A281" s="47" t="s">
        <v>1607</v>
      </c>
      <c r="B281" s="16" t="s">
        <v>921</v>
      </c>
      <c r="C281" s="23">
        <v>7.1</v>
      </c>
      <c r="D281" s="24">
        <v>5.9</v>
      </c>
      <c r="E281" s="25">
        <v>6.5</v>
      </c>
      <c r="F281" s="35"/>
      <c r="G281" s="35"/>
      <c r="H281" s="35"/>
      <c r="I281" s="35"/>
      <c r="J281" s="26">
        <v>5.9</v>
      </c>
      <c r="K281" s="44">
        <v>1000</v>
      </c>
      <c r="L281" s="33"/>
      <c r="M281" s="33"/>
      <c r="N281" s="46"/>
      <c r="O281" s="36">
        <v>6.5</v>
      </c>
      <c r="P281" s="36">
        <v>1000</v>
      </c>
      <c r="Q281" s="31">
        <v>6.8</v>
      </c>
      <c r="R281" s="31">
        <v>500</v>
      </c>
      <c r="S281" s="31">
        <v>6.9</v>
      </c>
      <c r="T281" s="32">
        <v>200</v>
      </c>
      <c r="U281" s="33"/>
      <c r="V281" s="33"/>
      <c r="W281" s="33"/>
      <c r="X281" s="33"/>
      <c r="Y281" s="46"/>
    </row>
    <row r="282" spans="1:25" ht="16.5">
      <c r="A282" s="47" t="s">
        <v>1952</v>
      </c>
      <c r="B282" s="16" t="s">
        <v>923</v>
      </c>
      <c r="C282" s="23">
        <v>6.8</v>
      </c>
      <c r="D282" s="24">
        <v>5.6</v>
      </c>
      <c r="E282" s="25">
        <v>6.2</v>
      </c>
      <c r="F282" s="27">
        <v>6</v>
      </c>
      <c r="G282" s="27">
        <v>1000</v>
      </c>
      <c r="H282" s="27">
        <v>6.1</v>
      </c>
      <c r="I282" s="27">
        <v>3500</v>
      </c>
      <c r="J282" s="36">
        <v>6.2</v>
      </c>
      <c r="K282" s="38">
        <v>1900</v>
      </c>
      <c r="L282" s="34">
        <v>6.2</v>
      </c>
      <c r="M282" s="34">
        <v>100</v>
      </c>
      <c r="N282" s="25"/>
      <c r="O282" s="31">
        <v>6.4</v>
      </c>
      <c r="P282" s="31">
        <v>600</v>
      </c>
      <c r="Q282" s="31">
        <v>6.5</v>
      </c>
      <c r="R282" s="31">
        <v>1700</v>
      </c>
      <c r="S282" s="31">
        <v>6.6</v>
      </c>
      <c r="T282" s="32">
        <v>1000</v>
      </c>
      <c r="U282" s="33">
        <v>3100</v>
      </c>
      <c r="V282" s="33"/>
      <c r="W282" s="34">
        <v>6.2</v>
      </c>
      <c r="X282" s="29">
        <v>6.3</v>
      </c>
      <c r="Y282" s="25">
        <v>6.2</v>
      </c>
    </row>
    <row r="283" spans="1:25" ht="16.5">
      <c r="A283" s="47" t="s">
        <v>1953</v>
      </c>
      <c r="B283" s="16" t="s">
        <v>925</v>
      </c>
      <c r="C283" s="23">
        <v>11.1</v>
      </c>
      <c r="D283" s="24">
        <v>9.1</v>
      </c>
      <c r="E283" s="25">
        <v>10.1</v>
      </c>
      <c r="F283" s="27">
        <v>9.8000000000000007</v>
      </c>
      <c r="G283" s="27">
        <v>1000</v>
      </c>
      <c r="H283" s="27">
        <v>9.9</v>
      </c>
      <c r="I283" s="27">
        <v>3200</v>
      </c>
      <c r="J283" s="27">
        <v>10</v>
      </c>
      <c r="K283" s="28">
        <v>300</v>
      </c>
      <c r="L283" s="34">
        <v>10.1</v>
      </c>
      <c r="M283" s="34">
        <v>100</v>
      </c>
      <c r="N283" s="25"/>
      <c r="O283" s="36">
        <v>10.1</v>
      </c>
      <c r="P283" s="36">
        <v>4800</v>
      </c>
      <c r="Q283" s="31">
        <v>10.199999999999999</v>
      </c>
      <c r="R283" s="31">
        <v>3000</v>
      </c>
      <c r="S283" s="31">
        <v>10.4</v>
      </c>
      <c r="T283" s="32">
        <v>2500</v>
      </c>
      <c r="U283" s="33">
        <v>9500</v>
      </c>
      <c r="V283" s="33"/>
      <c r="W283" s="37">
        <v>9.9</v>
      </c>
      <c r="X283" s="34">
        <v>10.1</v>
      </c>
      <c r="Y283" s="39">
        <v>9.9</v>
      </c>
    </row>
    <row r="284" spans="1:25" ht="15.75">
      <c r="A284" s="47" t="s">
        <v>1954</v>
      </c>
      <c r="B284" s="16" t="s">
        <v>927</v>
      </c>
      <c r="C284" s="23">
        <v>4.8</v>
      </c>
      <c r="D284" s="24">
        <v>4</v>
      </c>
      <c r="E284" s="25">
        <v>4.4000000000000004</v>
      </c>
      <c r="F284" s="35"/>
      <c r="G284" s="35"/>
      <c r="H284" s="27">
        <v>4.0999999999999996</v>
      </c>
      <c r="I284" s="27">
        <v>3000</v>
      </c>
      <c r="J284" s="27">
        <v>4.3</v>
      </c>
      <c r="K284" s="28">
        <v>2100</v>
      </c>
      <c r="L284" s="37">
        <v>4.3</v>
      </c>
      <c r="M284" s="37">
        <v>800</v>
      </c>
      <c r="N284" s="39">
        <v>-0.1</v>
      </c>
      <c r="O284" s="31">
        <v>4.5999999999999996</v>
      </c>
      <c r="P284" s="31">
        <v>200</v>
      </c>
      <c r="Q284" s="41">
        <v>4.8</v>
      </c>
      <c r="R284" s="41">
        <v>1800</v>
      </c>
      <c r="S284" s="35"/>
      <c r="T284" s="42"/>
      <c r="U284" s="33">
        <v>4300</v>
      </c>
      <c r="V284" s="33"/>
      <c r="W284" s="37">
        <v>4.2</v>
      </c>
      <c r="X284" s="37">
        <v>4.3</v>
      </c>
      <c r="Y284" s="39">
        <v>4.2</v>
      </c>
    </row>
    <row r="285" spans="1:25" ht="16.5">
      <c r="A285" s="47" t="s">
        <v>1472</v>
      </c>
      <c r="B285" s="7" t="s">
        <v>340</v>
      </c>
      <c r="C285" s="23">
        <v>15</v>
      </c>
      <c r="D285" s="24">
        <v>13.2</v>
      </c>
      <c r="E285" s="25">
        <v>14.1</v>
      </c>
      <c r="F285" s="27">
        <v>13.7</v>
      </c>
      <c r="G285" s="27">
        <v>433</v>
      </c>
      <c r="H285" s="27">
        <v>13.8</v>
      </c>
      <c r="I285" s="27">
        <v>1188</v>
      </c>
      <c r="J285" s="27">
        <v>13.9</v>
      </c>
      <c r="K285" s="28">
        <v>16</v>
      </c>
      <c r="L285" s="37">
        <v>13.9</v>
      </c>
      <c r="M285" s="37">
        <v>928</v>
      </c>
      <c r="N285" s="39">
        <v>-0.2</v>
      </c>
      <c r="O285" s="27">
        <v>14</v>
      </c>
      <c r="P285" s="27">
        <v>550</v>
      </c>
      <c r="Q285" s="36">
        <v>14.1</v>
      </c>
      <c r="R285" s="36">
        <v>2709</v>
      </c>
      <c r="S285" s="31">
        <v>14.2</v>
      </c>
      <c r="T285" s="32">
        <v>408</v>
      </c>
      <c r="U285" s="33">
        <v>13721</v>
      </c>
      <c r="V285" s="34">
        <v>14.1</v>
      </c>
      <c r="W285" s="34">
        <v>14.1</v>
      </c>
      <c r="X285" s="37">
        <v>13.8</v>
      </c>
      <c r="Y285" s="46"/>
    </row>
    <row r="286" spans="1:25" ht="15.75">
      <c r="A286" s="47" t="s">
        <v>1955</v>
      </c>
      <c r="B286" s="16" t="s">
        <v>929</v>
      </c>
      <c r="C286" s="23">
        <v>39.200000000000003</v>
      </c>
      <c r="D286" s="24">
        <v>32.200000000000003</v>
      </c>
      <c r="E286" s="25">
        <v>35.700000000000003</v>
      </c>
      <c r="F286" s="31">
        <v>36.5</v>
      </c>
      <c r="G286" s="31">
        <v>12200</v>
      </c>
      <c r="H286" s="31">
        <v>36.6</v>
      </c>
      <c r="I286" s="31">
        <v>7500</v>
      </c>
      <c r="J286" s="31">
        <v>36.700000000000003</v>
      </c>
      <c r="K286" s="32">
        <v>1000</v>
      </c>
      <c r="L286" s="29">
        <v>36.700000000000003</v>
      </c>
      <c r="M286" s="29">
        <v>100</v>
      </c>
      <c r="N286" s="30">
        <v>1</v>
      </c>
      <c r="O286" s="31">
        <v>36.799999999999997</v>
      </c>
      <c r="P286" s="31">
        <v>300</v>
      </c>
      <c r="Q286" s="31">
        <v>37</v>
      </c>
      <c r="R286" s="31">
        <v>13900</v>
      </c>
      <c r="S286" s="31">
        <v>37.1</v>
      </c>
      <c r="T286" s="32">
        <v>8300</v>
      </c>
      <c r="U286" s="33">
        <v>317665</v>
      </c>
      <c r="V286" s="33"/>
      <c r="W286" s="34">
        <v>35.700000000000003</v>
      </c>
      <c r="X286" s="29">
        <v>37.5</v>
      </c>
      <c r="Y286" s="25">
        <v>35.700000000000003</v>
      </c>
    </row>
    <row r="287" spans="1:25" ht="15.75">
      <c r="A287" s="47" t="s">
        <v>1608</v>
      </c>
      <c r="B287" s="16" t="s">
        <v>931</v>
      </c>
      <c r="C287" s="23">
        <v>13.7</v>
      </c>
      <c r="D287" s="24">
        <v>11.3</v>
      </c>
      <c r="E287" s="25">
        <v>12.5</v>
      </c>
      <c r="F287" s="35"/>
      <c r="G287" s="35"/>
      <c r="H287" s="35"/>
      <c r="I287" s="35"/>
      <c r="J287" s="26">
        <v>11.3</v>
      </c>
      <c r="K287" s="44">
        <v>100</v>
      </c>
      <c r="L287" s="33"/>
      <c r="M287" s="33"/>
      <c r="N287" s="46"/>
      <c r="O287" s="31">
        <v>12.8</v>
      </c>
      <c r="P287" s="31">
        <v>200</v>
      </c>
      <c r="Q287" s="35"/>
      <c r="R287" s="35"/>
      <c r="S287" s="35"/>
      <c r="T287" s="42"/>
      <c r="U287" s="33"/>
      <c r="V287" s="33"/>
      <c r="W287" s="33"/>
      <c r="X287" s="33"/>
      <c r="Y287" s="46"/>
    </row>
    <row r="288" spans="1:25" ht="16.5">
      <c r="A288" s="47" t="s">
        <v>1744</v>
      </c>
      <c r="B288" s="7" t="s">
        <v>342</v>
      </c>
      <c r="C288" s="23">
        <v>14.7</v>
      </c>
      <c r="D288" s="24">
        <v>12.9</v>
      </c>
      <c r="E288" s="25">
        <v>13.8</v>
      </c>
      <c r="F288" s="27">
        <v>13.5</v>
      </c>
      <c r="G288" s="27">
        <v>5</v>
      </c>
      <c r="H288" s="27">
        <v>13.7</v>
      </c>
      <c r="I288" s="27">
        <v>200</v>
      </c>
      <c r="J288" s="36">
        <v>13.8</v>
      </c>
      <c r="K288" s="38">
        <v>371</v>
      </c>
      <c r="L288" s="29">
        <v>13.9</v>
      </c>
      <c r="M288" s="29">
        <v>1</v>
      </c>
      <c r="N288" s="30">
        <v>0.1</v>
      </c>
      <c r="O288" s="31">
        <v>13.9</v>
      </c>
      <c r="P288" s="31">
        <v>229</v>
      </c>
      <c r="Q288" s="31">
        <v>14</v>
      </c>
      <c r="R288" s="31">
        <v>1120</v>
      </c>
      <c r="S288" s="31">
        <v>14.5</v>
      </c>
      <c r="T288" s="32">
        <v>10</v>
      </c>
      <c r="U288" s="33">
        <v>530</v>
      </c>
      <c r="V288" s="34">
        <v>13.8</v>
      </c>
      <c r="W288" s="29">
        <v>13.9</v>
      </c>
      <c r="X288" s="34">
        <v>13.8</v>
      </c>
      <c r="Y288" s="46">
        <v>300</v>
      </c>
    </row>
    <row r="289" spans="1:25" ht="15.75">
      <c r="A289" s="47" t="s">
        <v>1956</v>
      </c>
      <c r="B289" s="16" t="s">
        <v>933</v>
      </c>
      <c r="C289" s="23">
        <v>12.1</v>
      </c>
      <c r="D289" s="24">
        <v>9.9</v>
      </c>
      <c r="E289" s="25">
        <v>11</v>
      </c>
      <c r="F289" s="35"/>
      <c r="G289" s="35"/>
      <c r="H289" s="35"/>
      <c r="I289" s="35"/>
      <c r="J289" s="35"/>
      <c r="K289" s="42"/>
      <c r="L289" s="33"/>
      <c r="M289" s="33"/>
      <c r="N289" s="46"/>
      <c r="O289" s="31">
        <v>11.3</v>
      </c>
      <c r="P289" s="31">
        <v>1000</v>
      </c>
      <c r="Q289" s="31">
        <v>11.5</v>
      </c>
      <c r="R289" s="31">
        <v>1000</v>
      </c>
      <c r="S289" s="41">
        <v>12.1</v>
      </c>
      <c r="T289" s="43">
        <v>100</v>
      </c>
      <c r="U289" s="33"/>
      <c r="V289" s="33"/>
      <c r="W289" s="33"/>
      <c r="X289" s="33"/>
      <c r="Y289" s="46"/>
    </row>
    <row r="290" spans="1:25" ht="16.5">
      <c r="A290" s="47" t="s">
        <v>1531</v>
      </c>
      <c r="B290" s="7" t="s">
        <v>344</v>
      </c>
      <c r="C290" s="23">
        <v>9</v>
      </c>
      <c r="D290" s="24">
        <v>8</v>
      </c>
      <c r="E290" s="25">
        <v>8.5</v>
      </c>
      <c r="F290" s="27">
        <v>8.1</v>
      </c>
      <c r="G290" s="27">
        <v>52150</v>
      </c>
      <c r="H290" s="27">
        <v>8.1999999999999993</v>
      </c>
      <c r="I290" s="27">
        <v>80830</v>
      </c>
      <c r="J290" s="27">
        <v>8.3000000000000007</v>
      </c>
      <c r="K290" s="28">
        <v>9432</v>
      </c>
      <c r="L290" s="37">
        <v>8.3000000000000007</v>
      </c>
      <c r="M290" s="37">
        <v>24404</v>
      </c>
      <c r="N290" s="39">
        <v>-0.2</v>
      </c>
      <c r="O290" s="27">
        <v>8.4</v>
      </c>
      <c r="P290" s="27">
        <v>5900</v>
      </c>
      <c r="Q290" s="36">
        <v>8.5</v>
      </c>
      <c r="R290" s="36">
        <v>47204</v>
      </c>
      <c r="S290" s="31">
        <v>8.6</v>
      </c>
      <c r="T290" s="32">
        <v>14746</v>
      </c>
      <c r="U290" s="33">
        <v>173085</v>
      </c>
      <c r="V290" s="37">
        <v>8.4</v>
      </c>
      <c r="W290" s="34">
        <v>8.5</v>
      </c>
      <c r="X290" s="37">
        <v>8.3000000000000007</v>
      </c>
      <c r="Y290" s="46">
        <v>3384</v>
      </c>
    </row>
    <row r="291" spans="1:25" ht="16.5">
      <c r="A291" s="47" t="s">
        <v>1745</v>
      </c>
      <c r="B291" s="7" t="s">
        <v>346</v>
      </c>
      <c r="C291" s="23">
        <v>6.5</v>
      </c>
      <c r="D291" s="24">
        <v>5.7</v>
      </c>
      <c r="E291" s="25">
        <v>6.1</v>
      </c>
      <c r="F291" s="27">
        <v>5.8</v>
      </c>
      <c r="G291" s="27">
        <v>2536</v>
      </c>
      <c r="H291" s="27">
        <v>5.9</v>
      </c>
      <c r="I291" s="27">
        <v>10628</v>
      </c>
      <c r="J291" s="27">
        <v>6</v>
      </c>
      <c r="K291" s="28">
        <v>12444</v>
      </c>
      <c r="L291" s="34">
        <v>6.1</v>
      </c>
      <c r="M291" s="34">
        <v>8444</v>
      </c>
      <c r="N291" s="25"/>
      <c r="O291" s="36">
        <v>6.1</v>
      </c>
      <c r="P291" s="36">
        <v>2674</v>
      </c>
      <c r="Q291" s="31">
        <v>6.2</v>
      </c>
      <c r="R291" s="31">
        <v>6706</v>
      </c>
      <c r="S291" s="31">
        <v>6.3</v>
      </c>
      <c r="T291" s="32">
        <v>21236</v>
      </c>
      <c r="U291" s="33">
        <v>31436</v>
      </c>
      <c r="V291" s="34">
        <v>6.1</v>
      </c>
      <c r="W291" s="29">
        <v>6.2</v>
      </c>
      <c r="X291" s="37">
        <v>6</v>
      </c>
      <c r="Y291" s="46"/>
    </row>
    <row r="292" spans="1:25" ht="16.5">
      <c r="A292" s="47" t="s">
        <v>1957</v>
      </c>
      <c r="B292" s="16" t="s">
        <v>935</v>
      </c>
      <c r="C292" s="23">
        <v>5.7</v>
      </c>
      <c r="D292" s="24">
        <v>4.7</v>
      </c>
      <c r="E292" s="25">
        <v>5.2</v>
      </c>
      <c r="F292" s="27">
        <v>5</v>
      </c>
      <c r="G292" s="27">
        <v>15900</v>
      </c>
      <c r="H292" s="27">
        <v>5.0999999999999996</v>
      </c>
      <c r="I292" s="27">
        <v>7700</v>
      </c>
      <c r="J292" s="36">
        <v>5.2</v>
      </c>
      <c r="K292" s="38">
        <v>10800</v>
      </c>
      <c r="L292" s="34">
        <v>5.2</v>
      </c>
      <c r="M292" s="34">
        <v>2200</v>
      </c>
      <c r="N292" s="25"/>
      <c r="O292" s="31">
        <v>5.3</v>
      </c>
      <c r="P292" s="31">
        <v>500</v>
      </c>
      <c r="Q292" s="31">
        <v>5.4</v>
      </c>
      <c r="R292" s="31">
        <v>200</v>
      </c>
      <c r="S292" s="31">
        <v>5.5</v>
      </c>
      <c r="T292" s="32">
        <v>8700</v>
      </c>
      <c r="U292" s="33">
        <v>18300</v>
      </c>
      <c r="V292" s="33"/>
      <c r="W292" s="34">
        <v>5.2</v>
      </c>
      <c r="X292" s="34">
        <v>5.2</v>
      </c>
      <c r="Y292" s="39">
        <v>5.0999999999999996</v>
      </c>
    </row>
    <row r="293" spans="1:25" ht="15.75">
      <c r="A293" s="47" t="s">
        <v>1958</v>
      </c>
      <c r="B293" s="16" t="s">
        <v>937</v>
      </c>
      <c r="C293" s="23">
        <v>54.8</v>
      </c>
      <c r="D293" s="24">
        <v>45</v>
      </c>
      <c r="E293" s="25">
        <v>49.9</v>
      </c>
      <c r="F293" s="26">
        <v>45</v>
      </c>
      <c r="G293" s="26">
        <v>500</v>
      </c>
      <c r="H293" s="27">
        <v>46</v>
      </c>
      <c r="I293" s="27">
        <v>100</v>
      </c>
      <c r="J293" s="27">
        <v>47</v>
      </c>
      <c r="K293" s="28">
        <v>100</v>
      </c>
      <c r="L293" s="29">
        <v>50.9</v>
      </c>
      <c r="M293" s="29">
        <v>100</v>
      </c>
      <c r="N293" s="30">
        <v>1</v>
      </c>
      <c r="O293" s="31">
        <v>51</v>
      </c>
      <c r="P293" s="31">
        <v>1000</v>
      </c>
      <c r="Q293" s="31">
        <v>52</v>
      </c>
      <c r="R293" s="31">
        <v>1000</v>
      </c>
      <c r="S293" s="31">
        <v>52.9</v>
      </c>
      <c r="T293" s="32">
        <v>1000</v>
      </c>
      <c r="U293" s="33">
        <v>300</v>
      </c>
      <c r="V293" s="33"/>
      <c r="W293" s="29">
        <v>53</v>
      </c>
      <c r="X293" s="29">
        <v>53</v>
      </c>
      <c r="Y293" s="39">
        <v>47.5</v>
      </c>
    </row>
    <row r="294" spans="1:25" ht="16.5">
      <c r="A294" s="47" t="s">
        <v>1746</v>
      </c>
      <c r="B294" s="7" t="s">
        <v>348</v>
      </c>
      <c r="C294" s="23">
        <v>24.1</v>
      </c>
      <c r="D294" s="24">
        <v>21.1</v>
      </c>
      <c r="E294" s="25">
        <v>22.6</v>
      </c>
      <c r="F294" s="35"/>
      <c r="G294" s="35"/>
      <c r="H294" s="35"/>
      <c r="I294" s="35"/>
      <c r="J294" s="26">
        <v>21.1</v>
      </c>
      <c r="K294" s="44">
        <v>23343</v>
      </c>
      <c r="L294" s="37">
        <v>21.2</v>
      </c>
      <c r="M294" s="37">
        <v>89</v>
      </c>
      <c r="N294" s="39">
        <v>-1.4</v>
      </c>
      <c r="O294" s="27">
        <v>21.2</v>
      </c>
      <c r="P294" s="27">
        <v>468</v>
      </c>
      <c r="Q294" s="31">
        <v>24</v>
      </c>
      <c r="R294" s="31">
        <v>1318</v>
      </c>
      <c r="S294" s="41">
        <v>24.1</v>
      </c>
      <c r="T294" s="43">
        <v>10</v>
      </c>
      <c r="U294" s="33">
        <v>43040</v>
      </c>
      <c r="V294" s="24">
        <v>21.1</v>
      </c>
      <c r="W294" s="29">
        <v>24</v>
      </c>
      <c r="X294" s="24">
        <v>21.1</v>
      </c>
      <c r="Y294" s="46"/>
    </row>
    <row r="295" spans="1:25" ht="16.5">
      <c r="A295" s="47" t="s">
        <v>1532</v>
      </c>
      <c r="B295" s="7" t="s">
        <v>350</v>
      </c>
      <c r="C295" s="23">
        <v>6.9</v>
      </c>
      <c r="D295" s="24">
        <v>6.1</v>
      </c>
      <c r="E295" s="25">
        <v>6.5</v>
      </c>
      <c r="F295" s="26">
        <v>6.1</v>
      </c>
      <c r="G295" s="26">
        <v>9390</v>
      </c>
      <c r="H295" s="27">
        <v>6.2</v>
      </c>
      <c r="I295" s="27">
        <v>50</v>
      </c>
      <c r="J295" s="27">
        <v>6.3</v>
      </c>
      <c r="K295" s="28">
        <v>116</v>
      </c>
      <c r="L295" s="37">
        <v>6.4</v>
      </c>
      <c r="M295" s="37">
        <v>301</v>
      </c>
      <c r="N295" s="39">
        <v>-0.1</v>
      </c>
      <c r="O295" s="27">
        <v>6.4</v>
      </c>
      <c r="P295" s="27">
        <v>996</v>
      </c>
      <c r="Q295" s="36">
        <v>6.5</v>
      </c>
      <c r="R295" s="36">
        <v>929</v>
      </c>
      <c r="S295" s="31">
        <v>6.6</v>
      </c>
      <c r="T295" s="32">
        <v>2380</v>
      </c>
      <c r="U295" s="33">
        <v>10002</v>
      </c>
      <c r="V295" s="34">
        <v>6.5</v>
      </c>
      <c r="W295" s="34">
        <v>6.5</v>
      </c>
      <c r="X295" s="24">
        <v>6.1</v>
      </c>
      <c r="Y295" s="46"/>
    </row>
    <row r="296" spans="1:25" ht="15.75">
      <c r="A296" s="47" t="s">
        <v>1501</v>
      </c>
      <c r="B296" s="16" t="s">
        <v>939</v>
      </c>
      <c r="C296" s="23">
        <v>68.2</v>
      </c>
      <c r="D296" s="24">
        <v>55.8</v>
      </c>
      <c r="E296" s="25">
        <v>62</v>
      </c>
      <c r="F296" s="27">
        <v>60.2</v>
      </c>
      <c r="G296" s="27">
        <v>200</v>
      </c>
      <c r="H296" s="27">
        <v>60.3</v>
      </c>
      <c r="I296" s="27">
        <v>100</v>
      </c>
      <c r="J296" s="27">
        <v>60.5</v>
      </c>
      <c r="K296" s="28">
        <v>100</v>
      </c>
      <c r="L296" s="37">
        <v>61.2</v>
      </c>
      <c r="M296" s="37">
        <v>100</v>
      </c>
      <c r="N296" s="39">
        <v>-0.8</v>
      </c>
      <c r="O296" s="31">
        <v>62.8</v>
      </c>
      <c r="P296" s="31">
        <v>500</v>
      </c>
      <c r="Q296" s="31">
        <v>63</v>
      </c>
      <c r="R296" s="31">
        <v>2000</v>
      </c>
      <c r="S296" s="31">
        <v>63.2</v>
      </c>
      <c r="T296" s="32">
        <v>200</v>
      </c>
      <c r="U296" s="33">
        <v>8600</v>
      </c>
      <c r="V296" s="33"/>
      <c r="W296" s="29">
        <v>62.2</v>
      </c>
      <c r="X296" s="29">
        <v>62.2</v>
      </c>
      <c r="Y296" s="39">
        <v>61</v>
      </c>
    </row>
    <row r="297" spans="1:25" ht="16.5">
      <c r="A297" s="47" t="s">
        <v>1747</v>
      </c>
      <c r="B297" s="7" t="s">
        <v>12</v>
      </c>
      <c r="C297" s="23">
        <v>9.9</v>
      </c>
      <c r="D297" s="24">
        <v>8.6999999999999993</v>
      </c>
      <c r="E297" s="25">
        <v>9.3000000000000007</v>
      </c>
      <c r="F297" s="35"/>
      <c r="G297" s="35"/>
      <c r="H297" s="27">
        <v>9</v>
      </c>
      <c r="I297" s="27">
        <v>200</v>
      </c>
      <c r="J297" s="27">
        <v>9.1</v>
      </c>
      <c r="K297" s="28">
        <v>220</v>
      </c>
      <c r="L297" s="33"/>
      <c r="M297" s="33"/>
      <c r="N297" s="46"/>
      <c r="O297" s="31">
        <v>9.5</v>
      </c>
      <c r="P297" s="31">
        <v>280</v>
      </c>
      <c r="Q297" s="31">
        <v>9.6</v>
      </c>
      <c r="R297" s="31">
        <v>500</v>
      </c>
      <c r="S297" s="31">
        <v>9.6999999999999993</v>
      </c>
      <c r="T297" s="32">
        <v>500</v>
      </c>
      <c r="U297" s="33"/>
      <c r="V297" s="33"/>
      <c r="W297" s="33"/>
      <c r="X297" s="33"/>
      <c r="Y297" s="46"/>
    </row>
    <row r="298" spans="1:25" ht="16.5">
      <c r="A298" s="47" t="s">
        <v>1959</v>
      </c>
      <c r="B298" s="16" t="s">
        <v>941</v>
      </c>
      <c r="C298" s="23">
        <v>7.7</v>
      </c>
      <c r="D298" s="24">
        <v>6.3</v>
      </c>
      <c r="E298" s="25">
        <v>7</v>
      </c>
      <c r="F298" s="27">
        <v>6.5</v>
      </c>
      <c r="G298" s="27">
        <v>500</v>
      </c>
      <c r="H298" s="27">
        <v>6.9</v>
      </c>
      <c r="I298" s="27">
        <v>2200</v>
      </c>
      <c r="J298" s="36">
        <v>7</v>
      </c>
      <c r="K298" s="38">
        <v>3900</v>
      </c>
      <c r="L298" s="34">
        <v>7</v>
      </c>
      <c r="M298" s="34">
        <v>6100</v>
      </c>
      <c r="N298" s="25"/>
      <c r="O298" s="31">
        <v>7.1</v>
      </c>
      <c r="P298" s="31">
        <v>2000</v>
      </c>
      <c r="Q298" s="31">
        <v>7.2</v>
      </c>
      <c r="R298" s="31">
        <v>4200</v>
      </c>
      <c r="S298" s="31">
        <v>7.3</v>
      </c>
      <c r="T298" s="32">
        <v>11800</v>
      </c>
      <c r="U298" s="33">
        <v>26400</v>
      </c>
      <c r="V298" s="33"/>
      <c r="W298" s="29">
        <v>7.2</v>
      </c>
      <c r="X298" s="29">
        <v>7.2</v>
      </c>
      <c r="Y298" s="39">
        <v>6.9</v>
      </c>
    </row>
    <row r="299" spans="1:25" ht="16.5">
      <c r="A299" s="47" t="s">
        <v>1748</v>
      </c>
      <c r="B299" s="7" t="s">
        <v>353</v>
      </c>
      <c r="C299" s="23">
        <v>31.3</v>
      </c>
      <c r="D299" s="24">
        <v>27.3</v>
      </c>
      <c r="E299" s="25">
        <v>29.3</v>
      </c>
      <c r="F299" s="27">
        <v>28.9</v>
      </c>
      <c r="G299" s="27">
        <v>50</v>
      </c>
      <c r="H299" s="27">
        <v>29</v>
      </c>
      <c r="I299" s="27">
        <v>159</v>
      </c>
      <c r="J299" s="27">
        <v>29.1</v>
      </c>
      <c r="K299" s="28">
        <v>20</v>
      </c>
      <c r="L299" s="34">
        <v>29.3</v>
      </c>
      <c r="M299" s="34">
        <v>300</v>
      </c>
      <c r="N299" s="25"/>
      <c r="O299" s="36">
        <v>29.3</v>
      </c>
      <c r="P299" s="36">
        <v>395</v>
      </c>
      <c r="Q299" s="31">
        <v>29.5</v>
      </c>
      <c r="R299" s="31">
        <v>1209</v>
      </c>
      <c r="S299" s="31">
        <v>29.6</v>
      </c>
      <c r="T299" s="32">
        <v>3</v>
      </c>
      <c r="U299" s="33">
        <v>467</v>
      </c>
      <c r="V299" s="37">
        <v>29</v>
      </c>
      <c r="W299" s="29">
        <v>29.5</v>
      </c>
      <c r="X299" s="37">
        <v>29</v>
      </c>
      <c r="Y299" s="46"/>
    </row>
    <row r="300" spans="1:25" ht="15.75">
      <c r="A300" s="47" t="s">
        <v>1588</v>
      </c>
      <c r="B300" s="16" t="s">
        <v>943</v>
      </c>
      <c r="C300" s="23">
        <v>3.5</v>
      </c>
      <c r="D300" s="24">
        <v>2.9</v>
      </c>
      <c r="E300" s="25">
        <v>3.2</v>
      </c>
      <c r="F300" s="35"/>
      <c r="G300" s="35"/>
      <c r="H300" s="35"/>
      <c r="I300" s="35"/>
      <c r="J300" s="26">
        <v>2.9</v>
      </c>
      <c r="K300" s="44">
        <v>2300</v>
      </c>
      <c r="L300" s="37">
        <v>3.1</v>
      </c>
      <c r="M300" s="37">
        <v>100</v>
      </c>
      <c r="N300" s="39">
        <v>-0.1</v>
      </c>
      <c r="O300" s="27">
        <v>3.1</v>
      </c>
      <c r="P300" s="27">
        <v>100</v>
      </c>
      <c r="Q300" s="36">
        <v>3.2</v>
      </c>
      <c r="R300" s="36">
        <v>14400</v>
      </c>
      <c r="S300" s="31">
        <v>3.3</v>
      </c>
      <c r="T300" s="32">
        <v>1100</v>
      </c>
      <c r="U300" s="33">
        <v>100</v>
      </c>
      <c r="V300" s="33"/>
      <c r="W300" s="37">
        <v>3.1</v>
      </c>
      <c r="X300" s="37">
        <v>3.1</v>
      </c>
      <c r="Y300" s="39">
        <v>3.1</v>
      </c>
    </row>
    <row r="301" spans="1:25" ht="16.5" thickBot="1">
      <c r="A301" s="48" t="s">
        <v>1582</v>
      </c>
      <c r="B301" s="16" t="s">
        <v>945</v>
      </c>
      <c r="C301" s="49">
        <v>4.7</v>
      </c>
      <c r="D301" s="50">
        <v>3.9</v>
      </c>
      <c r="E301" s="51">
        <v>4.3</v>
      </c>
      <c r="F301" s="52"/>
      <c r="G301" s="52"/>
      <c r="H301" s="52"/>
      <c r="I301" s="52"/>
      <c r="J301" s="65">
        <v>3.9</v>
      </c>
      <c r="K301" s="91">
        <v>200</v>
      </c>
      <c r="L301" s="53"/>
      <c r="M301" s="53"/>
      <c r="N301" s="64"/>
      <c r="O301" s="62">
        <v>4.0999999999999996</v>
      </c>
      <c r="P301" s="62">
        <v>1000</v>
      </c>
      <c r="Q301" s="62">
        <v>4.2</v>
      </c>
      <c r="R301" s="62">
        <v>1000</v>
      </c>
      <c r="S301" s="85">
        <v>4.3</v>
      </c>
      <c r="T301" s="90">
        <v>200</v>
      </c>
      <c r="U301" s="53"/>
      <c r="V301" s="53"/>
      <c r="W301" s="53"/>
      <c r="X301" s="53"/>
      <c r="Y301" s="92"/>
    </row>
    <row r="302" spans="1:25" ht="17.25" thickTop="1">
      <c r="A302" s="47" t="s">
        <v>1426</v>
      </c>
      <c r="B302" s="7" t="s">
        <v>355</v>
      </c>
      <c r="C302" s="23">
        <v>23.4</v>
      </c>
      <c r="D302" s="24">
        <v>20.399999999999999</v>
      </c>
      <c r="E302" s="25">
        <v>21.9</v>
      </c>
      <c r="F302" s="27">
        <v>21.6</v>
      </c>
      <c r="G302" s="27">
        <v>50</v>
      </c>
      <c r="H302" s="27">
        <v>21.7</v>
      </c>
      <c r="I302" s="27">
        <v>1</v>
      </c>
      <c r="J302" s="27">
        <v>21.8</v>
      </c>
      <c r="K302" s="28">
        <v>186</v>
      </c>
      <c r="L302" s="37">
        <v>21.8</v>
      </c>
      <c r="M302" s="37">
        <v>200</v>
      </c>
      <c r="N302" s="39">
        <v>-0.1</v>
      </c>
      <c r="O302" s="31">
        <v>22</v>
      </c>
      <c r="P302" s="31">
        <v>100</v>
      </c>
      <c r="Q302" s="31">
        <v>22.5</v>
      </c>
      <c r="R302" s="31">
        <v>200</v>
      </c>
      <c r="S302" s="31">
        <v>22.6</v>
      </c>
      <c r="T302" s="32">
        <v>18</v>
      </c>
      <c r="U302" s="33">
        <v>201</v>
      </c>
      <c r="V302" s="37">
        <v>21.5</v>
      </c>
      <c r="W302" s="37">
        <v>21.8</v>
      </c>
      <c r="X302" s="37">
        <v>21.5</v>
      </c>
      <c r="Y302" s="33"/>
    </row>
    <row r="303" spans="1:25" ht="15.75">
      <c r="A303" s="47" t="s">
        <v>1960</v>
      </c>
      <c r="B303" s="16" t="s">
        <v>947</v>
      </c>
      <c r="C303" s="23">
        <v>4</v>
      </c>
      <c r="D303" s="24">
        <v>3.4</v>
      </c>
      <c r="E303" s="25">
        <v>3.7</v>
      </c>
      <c r="F303" s="27">
        <v>3.5</v>
      </c>
      <c r="G303" s="27">
        <v>3000</v>
      </c>
      <c r="H303" s="27">
        <v>3.6</v>
      </c>
      <c r="I303" s="27">
        <v>5000</v>
      </c>
      <c r="J303" s="36">
        <v>3.7</v>
      </c>
      <c r="K303" s="38">
        <v>31900</v>
      </c>
      <c r="L303" s="29">
        <v>3.8</v>
      </c>
      <c r="M303" s="29">
        <v>100</v>
      </c>
      <c r="N303" s="30">
        <v>0.1</v>
      </c>
      <c r="O303" s="31">
        <v>3.8</v>
      </c>
      <c r="P303" s="31">
        <v>2600</v>
      </c>
      <c r="Q303" s="31">
        <v>3.9</v>
      </c>
      <c r="R303" s="31">
        <v>4100</v>
      </c>
      <c r="S303" s="41">
        <v>4</v>
      </c>
      <c r="T303" s="43">
        <v>6100</v>
      </c>
      <c r="U303" s="33">
        <v>100</v>
      </c>
      <c r="V303" s="33"/>
      <c r="W303" s="29">
        <v>3.8</v>
      </c>
      <c r="X303" s="29">
        <v>3.8</v>
      </c>
      <c r="Y303" s="29">
        <v>3.8</v>
      </c>
    </row>
    <row r="304" spans="1:25" ht="16.5">
      <c r="A304" s="47" t="s">
        <v>1749</v>
      </c>
      <c r="B304" s="7" t="s">
        <v>357</v>
      </c>
      <c r="C304" s="23">
        <v>10.7</v>
      </c>
      <c r="D304" s="24">
        <v>9.3000000000000007</v>
      </c>
      <c r="E304" s="25">
        <v>10</v>
      </c>
      <c r="F304" s="27">
        <v>9.9</v>
      </c>
      <c r="G304" s="27">
        <v>345</v>
      </c>
      <c r="H304" s="36">
        <v>10</v>
      </c>
      <c r="I304" s="36">
        <v>1200</v>
      </c>
      <c r="J304" s="31">
        <v>10.1</v>
      </c>
      <c r="K304" s="32">
        <v>168</v>
      </c>
      <c r="L304" s="29">
        <v>10.199999999999999</v>
      </c>
      <c r="M304" s="29">
        <v>250</v>
      </c>
      <c r="N304" s="30">
        <v>0.2</v>
      </c>
      <c r="O304" s="31">
        <v>10.199999999999999</v>
      </c>
      <c r="P304" s="31">
        <v>610</v>
      </c>
      <c r="Q304" s="31">
        <v>10.3</v>
      </c>
      <c r="R304" s="31">
        <v>737</v>
      </c>
      <c r="S304" s="31">
        <v>10.4</v>
      </c>
      <c r="T304" s="32">
        <v>1533</v>
      </c>
      <c r="U304" s="33">
        <v>2721</v>
      </c>
      <c r="V304" s="29">
        <v>10.3</v>
      </c>
      <c r="W304" s="29">
        <v>10.3</v>
      </c>
      <c r="X304" s="34">
        <v>10</v>
      </c>
      <c r="Y304" s="33"/>
    </row>
    <row r="305" spans="1:25" ht="15.75">
      <c r="A305" s="47" t="s">
        <v>1548</v>
      </c>
      <c r="B305" s="16" t="s">
        <v>949</v>
      </c>
      <c r="C305" s="23">
        <v>9.6</v>
      </c>
      <c r="D305" s="24">
        <v>8</v>
      </c>
      <c r="E305" s="25">
        <v>8.8000000000000007</v>
      </c>
      <c r="F305" s="27">
        <v>8.3000000000000007</v>
      </c>
      <c r="G305" s="27">
        <v>11000</v>
      </c>
      <c r="H305" s="27">
        <v>8.4</v>
      </c>
      <c r="I305" s="27">
        <v>2000</v>
      </c>
      <c r="J305" s="27">
        <v>8.5</v>
      </c>
      <c r="K305" s="28">
        <v>100</v>
      </c>
      <c r="L305" s="37">
        <v>8.6999999999999993</v>
      </c>
      <c r="M305" s="37">
        <v>500</v>
      </c>
      <c r="N305" s="39">
        <v>-0.1</v>
      </c>
      <c r="O305" s="27">
        <v>8.6999999999999993</v>
      </c>
      <c r="P305" s="27">
        <v>11500</v>
      </c>
      <c r="Q305" s="36">
        <v>8.8000000000000007</v>
      </c>
      <c r="R305" s="36">
        <v>9900</v>
      </c>
      <c r="S305" s="31">
        <v>8.9</v>
      </c>
      <c r="T305" s="32">
        <v>6800</v>
      </c>
      <c r="U305" s="33">
        <v>42000</v>
      </c>
      <c r="V305" s="33"/>
      <c r="W305" s="34">
        <v>8.8000000000000007</v>
      </c>
      <c r="X305" s="34">
        <v>8.8000000000000007</v>
      </c>
      <c r="Y305" s="37">
        <v>8.6</v>
      </c>
    </row>
    <row r="306" spans="1:25" ht="15.75">
      <c r="A306" s="47" t="s">
        <v>1502</v>
      </c>
      <c r="B306" s="16" t="s">
        <v>951</v>
      </c>
      <c r="C306" s="23">
        <v>5.3</v>
      </c>
      <c r="D306" s="24">
        <v>4.5</v>
      </c>
      <c r="E306" s="25">
        <v>4.9000000000000004</v>
      </c>
      <c r="F306" s="26">
        <v>4.5</v>
      </c>
      <c r="G306" s="26">
        <v>15000</v>
      </c>
      <c r="H306" s="27">
        <v>4.5999999999999996</v>
      </c>
      <c r="I306" s="27">
        <v>7000</v>
      </c>
      <c r="J306" s="27">
        <v>4.7</v>
      </c>
      <c r="K306" s="28">
        <v>19700</v>
      </c>
      <c r="L306" s="37">
        <v>4.8</v>
      </c>
      <c r="M306" s="37">
        <v>900</v>
      </c>
      <c r="N306" s="39">
        <v>-0.1</v>
      </c>
      <c r="O306" s="27">
        <v>4.8</v>
      </c>
      <c r="P306" s="27">
        <v>5000</v>
      </c>
      <c r="Q306" s="36">
        <v>4.9000000000000004</v>
      </c>
      <c r="R306" s="36">
        <v>9100</v>
      </c>
      <c r="S306" s="31">
        <v>5</v>
      </c>
      <c r="T306" s="32">
        <v>9000</v>
      </c>
      <c r="U306" s="33">
        <v>10800</v>
      </c>
      <c r="V306" s="33"/>
      <c r="W306" s="37">
        <v>4.7</v>
      </c>
      <c r="X306" s="37">
        <v>4.8</v>
      </c>
      <c r="Y306" s="37">
        <v>4.7</v>
      </c>
    </row>
    <row r="307" spans="1:25" ht="15.75">
      <c r="A307" s="47" t="s">
        <v>1961</v>
      </c>
      <c r="B307" s="16" t="s">
        <v>953</v>
      </c>
      <c r="C307" s="23">
        <v>7.1</v>
      </c>
      <c r="D307" s="24">
        <v>5.9</v>
      </c>
      <c r="E307" s="25">
        <v>6.5</v>
      </c>
      <c r="F307" s="31">
        <v>6.6</v>
      </c>
      <c r="G307" s="31">
        <v>11000</v>
      </c>
      <c r="H307" s="31">
        <v>6.7</v>
      </c>
      <c r="I307" s="31">
        <v>7100</v>
      </c>
      <c r="J307" s="31">
        <v>6.8</v>
      </c>
      <c r="K307" s="32">
        <v>3000</v>
      </c>
      <c r="L307" s="29">
        <v>6.8</v>
      </c>
      <c r="M307" s="29">
        <v>500</v>
      </c>
      <c r="N307" s="30">
        <v>0.3</v>
      </c>
      <c r="O307" s="31">
        <v>6.9</v>
      </c>
      <c r="P307" s="31">
        <v>3300</v>
      </c>
      <c r="Q307" s="31">
        <v>7</v>
      </c>
      <c r="R307" s="31">
        <v>23200</v>
      </c>
      <c r="S307" s="41">
        <v>7.1</v>
      </c>
      <c r="T307" s="43">
        <v>11800</v>
      </c>
      <c r="U307" s="33">
        <v>11200</v>
      </c>
      <c r="V307" s="33"/>
      <c r="W307" s="34">
        <v>6.5</v>
      </c>
      <c r="X307" s="29">
        <v>6.9</v>
      </c>
      <c r="Y307" s="34">
        <v>6.5</v>
      </c>
    </row>
    <row r="308" spans="1:25" ht="15.75">
      <c r="A308" s="47" t="s">
        <v>1962</v>
      </c>
      <c r="B308" s="16" t="s">
        <v>955</v>
      </c>
      <c r="C308" s="23">
        <v>4</v>
      </c>
      <c r="D308" s="24">
        <v>3.4</v>
      </c>
      <c r="E308" s="25">
        <v>3.7</v>
      </c>
      <c r="F308" s="27">
        <v>3.6</v>
      </c>
      <c r="G308" s="27">
        <v>80800</v>
      </c>
      <c r="H308" s="36">
        <v>3.7</v>
      </c>
      <c r="I308" s="36">
        <v>52000</v>
      </c>
      <c r="J308" s="31">
        <v>3.8</v>
      </c>
      <c r="K308" s="32">
        <v>49100</v>
      </c>
      <c r="L308" s="29">
        <v>3.8</v>
      </c>
      <c r="M308" s="29">
        <v>3700</v>
      </c>
      <c r="N308" s="30">
        <v>0.1</v>
      </c>
      <c r="O308" s="31">
        <v>3.9</v>
      </c>
      <c r="P308" s="31">
        <v>43200</v>
      </c>
      <c r="Q308" s="41">
        <v>4</v>
      </c>
      <c r="R308" s="41">
        <v>67300</v>
      </c>
      <c r="S308" s="35"/>
      <c r="T308" s="42"/>
      <c r="U308" s="33">
        <v>52700</v>
      </c>
      <c r="V308" s="33"/>
      <c r="W308" s="37">
        <v>3.6</v>
      </c>
      <c r="X308" s="29">
        <v>3.9</v>
      </c>
      <c r="Y308" s="37">
        <v>3.6</v>
      </c>
    </row>
    <row r="309" spans="1:25" ht="16.5">
      <c r="A309" s="47" t="s">
        <v>1750</v>
      </c>
      <c r="B309" s="7" t="s">
        <v>361</v>
      </c>
      <c r="C309" s="23">
        <v>14.7</v>
      </c>
      <c r="D309" s="24">
        <v>12.9</v>
      </c>
      <c r="E309" s="25">
        <v>13.8</v>
      </c>
      <c r="F309" s="27">
        <v>13.6</v>
      </c>
      <c r="G309" s="27">
        <v>34652</v>
      </c>
      <c r="H309" s="27">
        <v>13.7</v>
      </c>
      <c r="I309" s="27">
        <v>54868</v>
      </c>
      <c r="J309" s="36">
        <v>13.8</v>
      </c>
      <c r="K309" s="38">
        <v>21250</v>
      </c>
      <c r="L309" s="29">
        <v>13.9</v>
      </c>
      <c r="M309" s="29">
        <v>703</v>
      </c>
      <c r="N309" s="30">
        <v>0.1</v>
      </c>
      <c r="O309" s="31">
        <v>13.9</v>
      </c>
      <c r="P309" s="31">
        <v>64497</v>
      </c>
      <c r="Q309" s="31">
        <v>14</v>
      </c>
      <c r="R309" s="31">
        <v>28775</v>
      </c>
      <c r="S309" s="31">
        <v>14.1</v>
      </c>
      <c r="T309" s="32">
        <v>11413</v>
      </c>
      <c r="U309" s="33">
        <v>87910</v>
      </c>
      <c r="V309" s="34">
        <v>13.8</v>
      </c>
      <c r="W309" s="29">
        <v>13.9</v>
      </c>
      <c r="X309" s="37">
        <v>13.7</v>
      </c>
      <c r="Y309" s="33"/>
    </row>
    <row r="310" spans="1:25" ht="15.75">
      <c r="A310" s="47" t="s">
        <v>1963</v>
      </c>
      <c r="B310" s="16" t="s">
        <v>957</v>
      </c>
      <c r="C310" s="23">
        <v>15.9</v>
      </c>
      <c r="D310" s="24">
        <v>13.1</v>
      </c>
      <c r="E310" s="25">
        <v>14.5</v>
      </c>
      <c r="F310" s="35"/>
      <c r="G310" s="35"/>
      <c r="H310" s="26">
        <v>13.1</v>
      </c>
      <c r="I310" s="26">
        <v>5000</v>
      </c>
      <c r="J310" s="27">
        <v>13.5</v>
      </c>
      <c r="K310" s="28">
        <v>3000</v>
      </c>
      <c r="L310" s="37">
        <v>14.4</v>
      </c>
      <c r="M310" s="37">
        <v>5000</v>
      </c>
      <c r="N310" s="39">
        <v>-0.1</v>
      </c>
      <c r="O310" s="27">
        <v>14.3</v>
      </c>
      <c r="P310" s="27">
        <v>3600</v>
      </c>
      <c r="Q310" s="27">
        <v>14.4</v>
      </c>
      <c r="R310" s="27">
        <v>3000</v>
      </c>
      <c r="S310" s="36">
        <v>14.5</v>
      </c>
      <c r="T310" s="38">
        <v>300</v>
      </c>
      <c r="U310" s="33">
        <v>10000</v>
      </c>
      <c r="V310" s="33"/>
      <c r="W310" s="37">
        <v>14.4</v>
      </c>
      <c r="X310" s="37">
        <v>14.4</v>
      </c>
      <c r="Y310" s="37">
        <v>14.4</v>
      </c>
    </row>
    <row r="311" spans="1:25" ht="15.75">
      <c r="A311" s="47" t="s">
        <v>1964</v>
      </c>
      <c r="B311" s="16" t="s">
        <v>959</v>
      </c>
      <c r="C311" s="23">
        <v>16.7</v>
      </c>
      <c r="D311" s="24">
        <v>13.7</v>
      </c>
      <c r="E311" s="25">
        <v>15.2</v>
      </c>
      <c r="F311" s="35"/>
      <c r="G311" s="35"/>
      <c r="H311" s="35"/>
      <c r="I311" s="35"/>
      <c r="J311" s="27">
        <v>13.8</v>
      </c>
      <c r="K311" s="28">
        <v>300</v>
      </c>
      <c r="L311" s="33"/>
      <c r="M311" s="33"/>
      <c r="N311" s="46"/>
      <c r="O311" s="27">
        <v>14.8</v>
      </c>
      <c r="P311" s="27">
        <v>1700</v>
      </c>
      <c r="Q311" s="27">
        <v>15</v>
      </c>
      <c r="R311" s="27">
        <v>300</v>
      </c>
      <c r="S311" s="36">
        <v>15.2</v>
      </c>
      <c r="T311" s="38">
        <v>4000</v>
      </c>
      <c r="U311" s="33"/>
      <c r="V311" s="33"/>
      <c r="W311" s="33"/>
      <c r="X311" s="33"/>
      <c r="Y311" s="33"/>
    </row>
    <row r="312" spans="1:25" ht="16.5">
      <c r="A312" s="47" t="s">
        <v>1751</v>
      </c>
      <c r="B312" s="7" t="s">
        <v>363</v>
      </c>
      <c r="C312" s="23">
        <v>7.7</v>
      </c>
      <c r="D312" s="24">
        <v>6.7</v>
      </c>
      <c r="E312" s="25">
        <v>7.2</v>
      </c>
      <c r="F312" s="27">
        <v>7</v>
      </c>
      <c r="G312" s="27">
        <v>7859</v>
      </c>
      <c r="H312" s="27">
        <v>7.1</v>
      </c>
      <c r="I312" s="27">
        <v>18430</v>
      </c>
      <c r="J312" s="36">
        <v>7.2</v>
      </c>
      <c r="K312" s="38">
        <v>10281</v>
      </c>
      <c r="L312" s="29">
        <v>7.3</v>
      </c>
      <c r="M312" s="29">
        <v>4901</v>
      </c>
      <c r="N312" s="30">
        <v>0.1</v>
      </c>
      <c r="O312" s="31">
        <v>7.3</v>
      </c>
      <c r="P312" s="31">
        <v>759</v>
      </c>
      <c r="Q312" s="31">
        <v>7.4</v>
      </c>
      <c r="R312" s="31">
        <v>10489</v>
      </c>
      <c r="S312" s="31">
        <v>7.5</v>
      </c>
      <c r="T312" s="32">
        <v>6856</v>
      </c>
      <c r="U312" s="33">
        <v>125540</v>
      </c>
      <c r="V312" s="34">
        <v>7.2</v>
      </c>
      <c r="W312" s="29">
        <v>7.4</v>
      </c>
      <c r="X312" s="37">
        <v>7.1</v>
      </c>
      <c r="Y312" s="33"/>
    </row>
    <row r="313" spans="1:25" ht="15.75">
      <c r="A313" s="47" t="s">
        <v>1609</v>
      </c>
      <c r="B313" s="16" t="s">
        <v>961</v>
      </c>
      <c r="C313" s="23">
        <v>4.4000000000000004</v>
      </c>
      <c r="D313" s="24">
        <v>3.6</v>
      </c>
      <c r="E313" s="25">
        <v>4</v>
      </c>
      <c r="F313" s="26">
        <v>3.6</v>
      </c>
      <c r="G313" s="26">
        <v>10500</v>
      </c>
      <c r="H313" s="27">
        <v>3.7</v>
      </c>
      <c r="I313" s="27">
        <v>200</v>
      </c>
      <c r="J313" s="27">
        <v>3.8</v>
      </c>
      <c r="K313" s="28">
        <v>300</v>
      </c>
      <c r="L313" s="33"/>
      <c r="M313" s="33"/>
      <c r="N313" s="46"/>
      <c r="O313" s="36">
        <v>4</v>
      </c>
      <c r="P313" s="36">
        <v>200</v>
      </c>
      <c r="Q313" s="31">
        <v>4.0999999999999996</v>
      </c>
      <c r="R313" s="31">
        <v>8000</v>
      </c>
      <c r="S313" s="31">
        <v>4.2</v>
      </c>
      <c r="T313" s="32">
        <v>1600</v>
      </c>
      <c r="U313" s="33"/>
      <c r="V313" s="33"/>
      <c r="W313" s="33"/>
      <c r="X313" s="33"/>
      <c r="Y313" s="33"/>
    </row>
    <row r="314" spans="1:25" ht="16.5">
      <c r="A314" s="47" t="s">
        <v>1752</v>
      </c>
      <c r="B314" s="7" t="s">
        <v>365</v>
      </c>
      <c r="C314" s="23">
        <v>17.3</v>
      </c>
      <c r="D314" s="24">
        <v>15.1</v>
      </c>
      <c r="E314" s="25">
        <v>16.2</v>
      </c>
      <c r="F314" s="27">
        <v>15.6</v>
      </c>
      <c r="G314" s="27">
        <v>1</v>
      </c>
      <c r="H314" s="27">
        <v>15.7</v>
      </c>
      <c r="I314" s="27">
        <v>15</v>
      </c>
      <c r="J314" s="27">
        <v>15.8</v>
      </c>
      <c r="K314" s="28">
        <v>1</v>
      </c>
      <c r="L314" s="33"/>
      <c r="M314" s="33"/>
      <c r="N314" s="46"/>
      <c r="O314" s="31">
        <v>16.399999999999999</v>
      </c>
      <c r="P314" s="31">
        <v>1</v>
      </c>
      <c r="Q314" s="41">
        <v>17.3</v>
      </c>
      <c r="R314" s="41">
        <v>2</v>
      </c>
      <c r="S314" s="35"/>
      <c r="T314" s="42"/>
      <c r="U314" s="33"/>
      <c r="V314" s="33"/>
      <c r="W314" s="33"/>
      <c r="X314" s="33"/>
      <c r="Y314" s="33"/>
    </row>
    <row r="315" spans="1:25" ht="15.75">
      <c r="A315" s="47" t="s">
        <v>1965</v>
      </c>
      <c r="B315" s="16" t="s">
        <v>963</v>
      </c>
      <c r="C315" s="23">
        <v>10.5</v>
      </c>
      <c r="D315" s="24">
        <v>8.6999999999999993</v>
      </c>
      <c r="E315" s="25">
        <v>9.6</v>
      </c>
      <c r="F315" s="27">
        <v>9.4</v>
      </c>
      <c r="G315" s="27">
        <v>500</v>
      </c>
      <c r="H315" s="27">
        <v>9.5</v>
      </c>
      <c r="I315" s="27">
        <v>1000</v>
      </c>
      <c r="J315" s="36">
        <v>9.6</v>
      </c>
      <c r="K315" s="38">
        <v>1500</v>
      </c>
      <c r="L315" s="29">
        <v>10</v>
      </c>
      <c r="M315" s="29">
        <v>100</v>
      </c>
      <c r="N315" s="30">
        <v>0.4</v>
      </c>
      <c r="O315" s="31">
        <v>10.199999999999999</v>
      </c>
      <c r="P315" s="31">
        <v>600</v>
      </c>
      <c r="Q315" s="41">
        <v>10.5</v>
      </c>
      <c r="R315" s="41">
        <v>2000</v>
      </c>
      <c r="S315" s="35"/>
      <c r="T315" s="42"/>
      <c r="U315" s="33">
        <v>3500</v>
      </c>
      <c r="V315" s="33"/>
      <c r="W315" s="34">
        <v>9.6</v>
      </c>
      <c r="X315" s="29">
        <v>10</v>
      </c>
      <c r="Y315" s="37">
        <v>9</v>
      </c>
    </row>
    <row r="316" spans="1:25" ht="16.5">
      <c r="A316" s="47" t="s">
        <v>1753</v>
      </c>
      <c r="B316" s="7" t="s">
        <v>367</v>
      </c>
      <c r="C316" s="23">
        <v>5.4</v>
      </c>
      <c r="D316" s="24">
        <v>4.8</v>
      </c>
      <c r="E316" s="25">
        <v>5.0999999999999996</v>
      </c>
      <c r="F316" s="26">
        <v>4.8</v>
      </c>
      <c r="G316" s="26">
        <v>10003</v>
      </c>
      <c r="H316" s="31">
        <v>5.3</v>
      </c>
      <c r="I316" s="31">
        <v>52</v>
      </c>
      <c r="J316" s="41">
        <v>5.4</v>
      </c>
      <c r="K316" s="43">
        <v>42495</v>
      </c>
      <c r="L316" s="23">
        <v>5.4</v>
      </c>
      <c r="M316" s="23">
        <v>104</v>
      </c>
      <c r="N316" s="40">
        <v>0.3</v>
      </c>
      <c r="O316" s="35"/>
      <c r="P316" s="35"/>
      <c r="Q316" s="35"/>
      <c r="R316" s="35"/>
      <c r="S316" s="35"/>
      <c r="T316" s="42"/>
      <c r="U316" s="33">
        <v>1278</v>
      </c>
      <c r="V316" s="23">
        <v>5.4</v>
      </c>
      <c r="W316" s="23">
        <v>5.4</v>
      </c>
      <c r="X316" s="23">
        <v>5.4</v>
      </c>
      <c r="Y316" s="33"/>
    </row>
    <row r="317" spans="1:25" ht="15.75">
      <c r="A317" s="47" t="s">
        <v>1966</v>
      </c>
      <c r="B317" s="16" t="s">
        <v>965</v>
      </c>
      <c r="C317" s="23">
        <v>6.9</v>
      </c>
      <c r="D317" s="24">
        <v>5.7</v>
      </c>
      <c r="E317" s="25">
        <v>6.3</v>
      </c>
      <c r="F317" s="35"/>
      <c r="G317" s="35"/>
      <c r="H317" s="26">
        <v>5.7</v>
      </c>
      <c r="I317" s="26">
        <v>5100</v>
      </c>
      <c r="J317" s="27">
        <v>5.8</v>
      </c>
      <c r="K317" s="28">
        <v>2000</v>
      </c>
      <c r="L317" s="29">
        <v>6.4</v>
      </c>
      <c r="M317" s="29">
        <v>100</v>
      </c>
      <c r="N317" s="30">
        <v>0.1</v>
      </c>
      <c r="O317" s="31">
        <v>6.4</v>
      </c>
      <c r="P317" s="31">
        <v>4500</v>
      </c>
      <c r="Q317" s="31">
        <v>6.8</v>
      </c>
      <c r="R317" s="31">
        <v>1000</v>
      </c>
      <c r="S317" s="41">
        <v>6.9</v>
      </c>
      <c r="T317" s="43">
        <v>100</v>
      </c>
      <c r="U317" s="33">
        <v>9100</v>
      </c>
      <c r="V317" s="33"/>
      <c r="W317" s="37">
        <v>5.9</v>
      </c>
      <c r="X317" s="29">
        <v>6.4</v>
      </c>
      <c r="Y317" s="37">
        <v>5.8</v>
      </c>
    </row>
    <row r="318" spans="1:25" ht="16.5">
      <c r="A318" s="47" t="s">
        <v>1754</v>
      </c>
      <c r="B318" s="7" t="s">
        <v>369</v>
      </c>
      <c r="C318" s="23">
        <v>13.4</v>
      </c>
      <c r="D318" s="24">
        <v>11.8</v>
      </c>
      <c r="E318" s="25">
        <v>12.6</v>
      </c>
      <c r="F318" s="31">
        <v>13.2</v>
      </c>
      <c r="G318" s="31">
        <v>5966</v>
      </c>
      <c r="H318" s="31">
        <v>13.3</v>
      </c>
      <c r="I318" s="31">
        <v>6700</v>
      </c>
      <c r="J318" s="41">
        <v>13.4</v>
      </c>
      <c r="K318" s="43">
        <v>14349</v>
      </c>
      <c r="L318" s="23">
        <v>13.4</v>
      </c>
      <c r="M318" s="23">
        <v>1</v>
      </c>
      <c r="N318" s="40">
        <v>0.8</v>
      </c>
      <c r="O318" s="35"/>
      <c r="P318" s="35"/>
      <c r="Q318" s="35"/>
      <c r="R318" s="35"/>
      <c r="S318" s="35"/>
      <c r="T318" s="42"/>
      <c r="U318" s="33">
        <v>76715</v>
      </c>
      <c r="V318" s="29">
        <v>12.8</v>
      </c>
      <c r="W318" s="23">
        <v>13.4</v>
      </c>
      <c r="X318" s="34">
        <v>12.6</v>
      </c>
      <c r="Y318" s="33">
        <v>100</v>
      </c>
    </row>
    <row r="319" spans="1:25" ht="15.75">
      <c r="A319" s="47" t="s">
        <v>1452</v>
      </c>
      <c r="B319" s="16" t="s">
        <v>967</v>
      </c>
      <c r="C319" s="23">
        <v>7.7</v>
      </c>
      <c r="D319" s="24">
        <v>6.3</v>
      </c>
      <c r="E319" s="25">
        <v>7</v>
      </c>
      <c r="F319" s="35"/>
      <c r="G319" s="35"/>
      <c r="H319" s="35"/>
      <c r="I319" s="35"/>
      <c r="J319" s="27">
        <v>6.4</v>
      </c>
      <c r="K319" s="28">
        <v>200</v>
      </c>
      <c r="L319" s="33"/>
      <c r="M319" s="33"/>
      <c r="N319" s="46"/>
      <c r="O319" s="41">
        <v>7.7</v>
      </c>
      <c r="P319" s="41">
        <v>100</v>
      </c>
      <c r="Q319" s="35"/>
      <c r="R319" s="35"/>
      <c r="S319" s="35"/>
      <c r="T319" s="42"/>
      <c r="U319" s="33"/>
      <c r="V319" s="33"/>
      <c r="W319" s="33"/>
      <c r="X319" s="33"/>
      <c r="Y319" s="33"/>
    </row>
    <row r="320" spans="1:25" ht="16.5">
      <c r="A320" s="47" t="s">
        <v>1967</v>
      </c>
      <c r="B320" s="16" t="s">
        <v>971</v>
      </c>
      <c r="C320" s="23">
        <v>5.5</v>
      </c>
      <c r="D320" s="24">
        <v>4.5</v>
      </c>
      <c r="E320" s="25">
        <v>5</v>
      </c>
      <c r="F320" s="35"/>
      <c r="G320" s="35"/>
      <c r="H320" s="35"/>
      <c r="I320" s="35"/>
      <c r="J320" s="26">
        <v>4.5</v>
      </c>
      <c r="K320" s="44">
        <v>1000</v>
      </c>
      <c r="L320" s="34">
        <v>5</v>
      </c>
      <c r="M320" s="34">
        <v>3000</v>
      </c>
      <c r="N320" s="25"/>
      <c r="O320" s="31">
        <v>5.2</v>
      </c>
      <c r="P320" s="31">
        <v>100</v>
      </c>
      <c r="Q320" s="35"/>
      <c r="R320" s="35"/>
      <c r="S320" s="35"/>
      <c r="T320" s="42"/>
      <c r="U320" s="33">
        <v>3000</v>
      </c>
      <c r="V320" s="33"/>
      <c r="W320" s="34">
        <v>5</v>
      </c>
      <c r="X320" s="34">
        <v>5</v>
      </c>
      <c r="Y320" s="34">
        <v>5</v>
      </c>
    </row>
    <row r="321" spans="1:25" ht="15.75">
      <c r="A321" s="47" t="s">
        <v>1968</v>
      </c>
      <c r="B321" s="16" t="s">
        <v>973</v>
      </c>
      <c r="C321" s="23">
        <v>10.1</v>
      </c>
      <c r="D321" s="24">
        <v>8.3000000000000007</v>
      </c>
      <c r="E321" s="25">
        <v>9.1999999999999993</v>
      </c>
      <c r="F321" s="35"/>
      <c r="G321" s="35"/>
      <c r="H321" s="26">
        <v>8.3000000000000007</v>
      </c>
      <c r="I321" s="26">
        <v>300</v>
      </c>
      <c r="J321" s="27">
        <v>8.4</v>
      </c>
      <c r="K321" s="28">
        <v>100</v>
      </c>
      <c r="L321" s="33"/>
      <c r="M321" s="33"/>
      <c r="N321" s="46"/>
      <c r="O321" s="31">
        <v>9.8000000000000007</v>
      </c>
      <c r="P321" s="31">
        <v>200</v>
      </c>
      <c r="Q321" s="35"/>
      <c r="R321" s="35"/>
      <c r="S321" s="35"/>
      <c r="T321" s="42"/>
      <c r="U321" s="33"/>
      <c r="V321" s="33"/>
      <c r="W321" s="33"/>
      <c r="X321" s="33"/>
      <c r="Y321" s="33"/>
    </row>
    <row r="322" spans="1:25" ht="15.75">
      <c r="A322" s="47" t="s">
        <v>1969</v>
      </c>
      <c r="B322" s="16" t="s">
        <v>975</v>
      </c>
      <c r="C322" s="23">
        <v>14.3</v>
      </c>
      <c r="D322" s="24">
        <v>11.7</v>
      </c>
      <c r="E322" s="25">
        <v>13</v>
      </c>
      <c r="F322" s="27">
        <v>12.8</v>
      </c>
      <c r="G322" s="27">
        <v>4600</v>
      </c>
      <c r="H322" s="27">
        <v>12.9</v>
      </c>
      <c r="I322" s="27">
        <v>1000</v>
      </c>
      <c r="J322" s="36">
        <v>13</v>
      </c>
      <c r="K322" s="38">
        <v>500</v>
      </c>
      <c r="L322" s="29">
        <v>13.1</v>
      </c>
      <c r="M322" s="29">
        <v>500</v>
      </c>
      <c r="N322" s="30">
        <v>0.1</v>
      </c>
      <c r="O322" s="31">
        <v>13.1</v>
      </c>
      <c r="P322" s="31">
        <v>3500</v>
      </c>
      <c r="Q322" s="31">
        <v>13.2</v>
      </c>
      <c r="R322" s="31">
        <v>400</v>
      </c>
      <c r="S322" s="31">
        <v>13.5</v>
      </c>
      <c r="T322" s="32">
        <v>500</v>
      </c>
      <c r="U322" s="33">
        <v>3000</v>
      </c>
      <c r="V322" s="33"/>
      <c r="W322" s="34">
        <v>13</v>
      </c>
      <c r="X322" s="29">
        <v>13.1</v>
      </c>
      <c r="Y322" s="34">
        <v>13</v>
      </c>
    </row>
    <row r="323" spans="1:25" ht="16.5">
      <c r="A323" s="47" t="s">
        <v>1755</v>
      </c>
      <c r="B323" s="7" t="s">
        <v>371</v>
      </c>
      <c r="C323" s="23">
        <v>79</v>
      </c>
      <c r="D323" s="24">
        <v>69</v>
      </c>
      <c r="E323" s="25">
        <v>74</v>
      </c>
      <c r="F323" s="27">
        <v>72</v>
      </c>
      <c r="G323" s="27">
        <v>38</v>
      </c>
      <c r="H323" s="27">
        <v>72.5</v>
      </c>
      <c r="I323" s="27">
        <v>87</v>
      </c>
      <c r="J323" s="27">
        <v>73</v>
      </c>
      <c r="K323" s="28">
        <v>83</v>
      </c>
      <c r="L323" s="29">
        <v>75</v>
      </c>
      <c r="M323" s="29">
        <v>19</v>
      </c>
      <c r="N323" s="30">
        <v>1</v>
      </c>
      <c r="O323" s="31">
        <v>75</v>
      </c>
      <c r="P323" s="31">
        <v>660</v>
      </c>
      <c r="Q323" s="31">
        <v>76.5</v>
      </c>
      <c r="R323" s="31">
        <v>51</v>
      </c>
      <c r="S323" s="31">
        <v>77</v>
      </c>
      <c r="T323" s="32">
        <v>8</v>
      </c>
      <c r="U323" s="33">
        <v>1094</v>
      </c>
      <c r="V323" s="29">
        <v>75</v>
      </c>
      <c r="W323" s="29">
        <v>75</v>
      </c>
      <c r="X323" s="37">
        <v>72.5</v>
      </c>
      <c r="Y323" s="33"/>
    </row>
    <row r="324" spans="1:25" ht="16.5">
      <c r="A324" s="47" t="s">
        <v>1756</v>
      </c>
      <c r="B324" s="7" t="s">
        <v>373</v>
      </c>
      <c r="C324" s="23">
        <v>89</v>
      </c>
      <c r="D324" s="24">
        <v>78</v>
      </c>
      <c r="E324" s="25">
        <v>83.5</v>
      </c>
      <c r="F324" s="27">
        <v>82.5</v>
      </c>
      <c r="G324" s="27">
        <v>1327</v>
      </c>
      <c r="H324" s="27">
        <v>83</v>
      </c>
      <c r="I324" s="27">
        <v>4148</v>
      </c>
      <c r="J324" s="36">
        <v>83.5</v>
      </c>
      <c r="K324" s="38">
        <v>3180</v>
      </c>
      <c r="L324" s="34">
        <v>83.5</v>
      </c>
      <c r="M324" s="34">
        <v>400</v>
      </c>
      <c r="N324" s="25"/>
      <c r="O324" s="31">
        <v>84</v>
      </c>
      <c r="P324" s="31">
        <v>350</v>
      </c>
      <c r="Q324" s="31">
        <v>84.5</v>
      </c>
      <c r="R324" s="31">
        <v>1403</v>
      </c>
      <c r="S324" s="31">
        <v>85</v>
      </c>
      <c r="T324" s="32">
        <v>2015</v>
      </c>
      <c r="U324" s="33">
        <v>8147</v>
      </c>
      <c r="V324" s="34">
        <v>83.5</v>
      </c>
      <c r="W324" s="29">
        <v>84</v>
      </c>
      <c r="X324" s="37">
        <v>83</v>
      </c>
      <c r="Y324" s="33"/>
    </row>
    <row r="325" spans="1:25" ht="16.5">
      <c r="A325" s="47" t="s">
        <v>1757</v>
      </c>
      <c r="B325" s="7" t="s">
        <v>375</v>
      </c>
      <c r="C325" s="23">
        <v>4.8</v>
      </c>
      <c r="D325" s="24">
        <v>4.2</v>
      </c>
      <c r="E325" s="25">
        <v>4.5</v>
      </c>
      <c r="F325" s="27">
        <v>4.4000000000000004</v>
      </c>
      <c r="G325" s="27">
        <v>2097</v>
      </c>
      <c r="H325" s="36">
        <v>4.5</v>
      </c>
      <c r="I325" s="36">
        <v>2140</v>
      </c>
      <c r="J325" s="31">
        <v>4.5999999999999996</v>
      </c>
      <c r="K325" s="32">
        <v>88</v>
      </c>
      <c r="L325" s="29">
        <v>4.5999999999999996</v>
      </c>
      <c r="M325" s="29">
        <v>220</v>
      </c>
      <c r="N325" s="30">
        <v>0.1</v>
      </c>
      <c r="O325" s="31">
        <v>4.7</v>
      </c>
      <c r="P325" s="31">
        <v>2034</v>
      </c>
      <c r="Q325" s="41">
        <v>4.8</v>
      </c>
      <c r="R325" s="41">
        <v>5392</v>
      </c>
      <c r="S325" s="35"/>
      <c r="T325" s="42"/>
      <c r="U325" s="33">
        <v>3751</v>
      </c>
      <c r="V325" s="34">
        <v>4.5</v>
      </c>
      <c r="W325" s="29">
        <v>4.7</v>
      </c>
      <c r="X325" s="34">
        <v>4.5</v>
      </c>
      <c r="Y325" s="33">
        <v>400</v>
      </c>
    </row>
    <row r="326" spans="1:25" ht="16.5">
      <c r="A326" s="47" t="s">
        <v>1970</v>
      </c>
      <c r="B326" s="16" t="s">
        <v>977</v>
      </c>
      <c r="C326" s="23">
        <v>5.7</v>
      </c>
      <c r="D326" s="24">
        <v>4.7</v>
      </c>
      <c r="E326" s="25">
        <v>5.2</v>
      </c>
      <c r="F326" s="27">
        <v>4.8</v>
      </c>
      <c r="G326" s="27">
        <v>2000</v>
      </c>
      <c r="H326" s="27">
        <v>4.9000000000000004</v>
      </c>
      <c r="I326" s="27">
        <v>2400</v>
      </c>
      <c r="J326" s="27">
        <v>5</v>
      </c>
      <c r="K326" s="28">
        <v>5400</v>
      </c>
      <c r="L326" s="34">
        <v>5.2</v>
      </c>
      <c r="M326" s="34">
        <v>100</v>
      </c>
      <c r="N326" s="25"/>
      <c r="O326" s="36">
        <v>5.2</v>
      </c>
      <c r="P326" s="36">
        <v>3900</v>
      </c>
      <c r="Q326" s="31">
        <v>5.3</v>
      </c>
      <c r="R326" s="31">
        <v>3800</v>
      </c>
      <c r="S326" s="31">
        <v>5.4</v>
      </c>
      <c r="T326" s="32">
        <v>2500</v>
      </c>
      <c r="U326" s="33">
        <v>10400</v>
      </c>
      <c r="V326" s="33"/>
      <c r="W326" s="37">
        <v>5</v>
      </c>
      <c r="X326" s="34">
        <v>5.2</v>
      </c>
      <c r="Y326" s="37">
        <v>5</v>
      </c>
    </row>
    <row r="327" spans="1:25" ht="16.5">
      <c r="A327" s="47" t="s">
        <v>1758</v>
      </c>
      <c r="B327" s="7" t="s">
        <v>377</v>
      </c>
      <c r="C327" s="23">
        <v>7.3</v>
      </c>
      <c r="D327" s="24">
        <v>6.5</v>
      </c>
      <c r="E327" s="25">
        <v>6.9</v>
      </c>
      <c r="F327" s="27">
        <v>6.7</v>
      </c>
      <c r="G327" s="27">
        <v>100</v>
      </c>
      <c r="H327" s="27">
        <v>6.8</v>
      </c>
      <c r="I327" s="27">
        <v>100</v>
      </c>
      <c r="J327" s="36">
        <v>6.9</v>
      </c>
      <c r="K327" s="38">
        <v>278</v>
      </c>
      <c r="L327" s="34">
        <v>6.9</v>
      </c>
      <c r="M327" s="34">
        <v>2</v>
      </c>
      <c r="N327" s="25"/>
      <c r="O327" s="31">
        <v>7</v>
      </c>
      <c r="P327" s="31">
        <v>300</v>
      </c>
      <c r="Q327" s="31">
        <v>7.1</v>
      </c>
      <c r="R327" s="31">
        <v>110</v>
      </c>
      <c r="S327" s="31">
        <v>7.2</v>
      </c>
      <c r="T327" s="32">
        <v>10</v>
      </c>
      <c r="U327" s="33">
        <v>202</v>
      </c>
      <c r="V327" s="34">
        <v>6.9</v>
      </c>
      <c r="W327" s="34">
        <v>6.9</v>
      </c>
      <c r="X327" s="34">
        <v>6.9</v>
      </c>
      <c r="Y327" s="33">
        <v>50</v>
      </c>
    </row>
    <row r="328" spans="1:25" ht="16.5">
      <c r="A328" s="47" t="s">
        <v>1759</v>
      </c>
      <c r="B328" s="7" t="s">
        <v>1</v>
      </c>
      <c r="C328" s="23">
        <v>22.4</v>
      </c>
      <c r="D328" s="24">
        <v>19.600000000000001</v>
      </c>
      <c r="E328" s="25">
        <v>21</v>
      </c>
      <c r="F328" s="31">
        <v>21.3</v>
      </c>
      <c r="G328" s="31">
        <v>7585</v>
      </c>
      <c r="H328" s="31">
        <v>21.4</v>
      </c>
      <c r="I328" s="31">
        <v>2441</v>
      </c>
      <c r="J328" s="31">
        <v>21.5</v>
      </c>
      <c r="K328" s="32">
        <v>12960</v>
      </c>
      <c r="L328" s="29">
        <v>21.5</v>
      </c>
      <c r="M328" s="29">
        <v>2103</v>
      </c>
      <c r="N328" s="30">
        <v>0.5</v>
      </c>
      <c r="O328" s="31">
        <v>21.6</v>
      </c>
      <c r="P328" s="31">
        <v>30</v>
      </c>
      <c r="Q328" s="31">
        <v>21.7</v>
      </c>
      <c r="R328" s="31">
        <v>2699</v>
      </c>
      <c r="S328" s="31">
        <v>21.8</v>
      </c>
      <c r="T328" s="32">
        <v>1573</v>
      </c>
      <c r="U328" s="33">
        <v>55217</v>
      </c>
      <c r="V328" s="29">
        <v>21.5</v>
      </c>
      <c r="W328" s="29">
        <v>21.9</v>
      </c>
      <c r="X328" s="29">
        <v>21.3</v>
      </c>
      <c r="Y328" s="33"/>
    </row>
    <row r="329" spans="1:25" ht="15.75">
      <c r="A329" s="47" t="s">
        <v>1610</v>
      </c>
      <c r="B329" s="16" t="s">
        <v>979</v>
      </c>
      <c r="C329" s="23">
        <v>12.4</v>
      </c>
      <c r="D329" s="24">
        <v>10.199999999999999</v>
      </c>
      <c r="E329" s="25">
        <v>11.3</v>
      </c>
      <c r="F329" s="36">
        <v>11.3</v>
      </c>
      <c r="G329" s="36">
        <v>10900</v>
      </c>
      <c r="H329" s="31">
        <v>11.4</v>
      </c>
      <c r="I329" s="31">
        <v>5000</v>
      </c>
      <c r="J329" s="31">
        <v>11.5</v>
      </c>
      <c r="K329" s="32">
        <v>2900</v>
      </c>
      <c r="L329" s="29">
        <v>11.5</v>
      </c>
      <c r="M329" s="29">
        <v>300</v>
      </c>
      <c r="N329" s="30">
        <v>0.2</v>
      </c>
      <c r="O329" s="31">
        <v>11.6</v>
      </c>
      <c r="P329" s="31">
        <v>2100</v>
      </c>
      <c r="Q329" s="31">
        <v>11.7</v>
      </c>
      <c r="R329" s="31">
        <v>11000</v>
      </c>
      <c r="S329" s="31">
        <v>11.8</v>
      </c>
      <c r="T329" s="32">
        <v>2000</v>
      </c>
      <c r="U329" s="33">
        <v>13400</v>
      </c>
      <c r="V329" s="33"/>
      <c r="W329" s="34">
        <v>11.3</v>
      </c>
      <c r="X329" s="29">
        <v>11.6</v>
      </c>
      <c r="Y329" s="34">
        <v>11.3</v>
      </c>
    </row>
    <row r="330" spans="1:25" ht="15.75">
      <c r="A330" s="47" t="s">
        <v>1611</v>
      </c>
      <c r="B330" s="16" t="s">
        <v>981</v>
      </c>
      <c r="C330" s="23">
        <v>19.399999999999999</v>
      </c>
      <c r="D330" s="24">
        <v>16</v>
      </c>
      <c r="E330" s="25">
        <v>17.7</v>
      </c>
      <c r="F330" s="26">
        <v>16</v>
      </c>
      <c r="G330" s="26">
        <v>100</v>
      </c>
      <c r="H330" s="27">
        <v>16.5</v>
      </c>
      <c r="I330" s="27">
        <v>1500</v>
      </c>
      <c r="J330" s="27">
        <v>17.2</v>
      </c>
      <c r="K330" s="28">
        <v>5600</v>
      </c>
      <c r="L330" s="37">
        <v>17.2</v>
      </c>
      <c r="M330" s="37">
        <v>400</v>
      </c>
      <c r="N330" s="39">
        <v>-0.5</v>
      </c>
      <c r="O330" s="31">
        <v>18</v>
      </c>
      <c r="P330" s="31">
        <v>200</v>
      </c>
      <c r="Q330" s="31">
        <v>19</v>
      </c>
      <c r="R330" s="31">
        <v>300</v>
      </c>
      <c r="S330" s="31">
        <v>19.3</v>
      </c>
      <c r="T330" s="32">
        <v>1000</v>
      </c>
      <c r="U330" s="33">
        <v>400</v>
      </c>
      <c r="V330" s="33"/>
      <c r="W330" s="37">
        <v>17.2</v>
      </c>
      <c r="X330" s="37">
        <v>17.2</v>
      </c>
      <c r="Y330" s="37">
        <v>17.2</v>
      </c>
    </row>
    <row r="331" spans="1:25" ht="15.75">
      <c r="A331" s="47" t="s">
        <v>1971</v>
      </c>
      <c r="B331" s="16" t="s">
        <v>983</v>
      </c>
      <c r="C331" s="23">
        <v>13.2</v>
      </c>
      <c r="D331" s="24">
        <v>10.8</v>
      </c>
      <c r="E331" s="25">
        <v>12</v>
      </c>
      <c r="F331" s="27">
        <v>11.9</v>
      </c>
      <c r="G331" s="27">
        <v>18000</v>
      </c>
      <c r="H331" s="36">
        <v>12</v>
      </c>
      <c r="I331" s="36">
        <v>11000</v>
      </c>
      <c r="J331" s="31">
        <v>12.1</v>
      </c>
      <c r="K331" s="32">
        <v>9500</v>
      </c>
      <c r="L331" s="29">
        <v>12.2</v>
      </c>
      <c r="M331" s="29">
        <v>1000</v>
      </c>
      <c r="N331" s="30">
        <v>0.2</v>
      </c>
      <c r="O331" s="31">
        <v>12.2</v>
      </c>
      <c r="P331" s="31">
        <v>1500</v>
      </c>
      <c r="Q331" s="31">
        <v>12.3</v>
      </c>
      <c r="R331" s="31">
        <v>3700</v>
      </c>
      <c r="S331" s="31">
        <v>12.4</v>
      </c>
      <c r="T331" s="32">
        <v>15200</v>
      </c>
      <c r="U331" s="33">
        <v>352500</v>
      </c>
      <c r="V331" s="33"/>
      <c r="W331" s="29">
        <v>12.1</v>
      </c>
      <c r="X331" s="29">
        <v>12.5</v>
      </c>
      <c r="Y331" s="37">
        <v>11.7</v>
      </c>
    </row>
    <row r="332" spans="1:25" ht="15.75">
      <c r="A332" s="47" t="s">
        <v>1972</v>
      </c>
      <c r="B332" s="16" t="s">
        <v>985</v>
      </c>
      <c r="C332" s="23">
        <v>6.8</v>
      </c>
      <c r="D332" s="24">
        <v>5.6</v>
      </c>
      <c r="E332" s="25">
        <v>6.2</v>
      </c>
      <c r="F332" s="35"/>
      <c r="G332" s="35"/>
      <c r="H332" s="35"/>
      <c r="I332" s="35"/>
      <c r="J332" s="31">
        <v>6.3</v>
      </c>
      <c r="K332" s="32">
        <v>2000</v>
      </c>
      <c r="L332" s="29">
        <v>6.3</v>
      </c>
      <c r="M332" s="29">
        <v>3000</v>
      </c>
      <c r="N332" s="30">
        <v>0.1</v>
      </c>
      <c r="O332" s="41">
        <v>6.8</v>
      </c>
      <c r="P332" s="41">
        <v>100</v>
      </c>
      <c r="Q332" s="35"/>
      <c r="R332" s="35"/>
      <c r="S332" s="35"/>
      <c r="T332" s="42"/>
      <c r="U332" s="33">
        <v>8000</v>
      </c>
      <c r="V332" s="33"/>
      <c r="W332" s="29">
        <v>6.3</v>
      </c>
      <c r="X332" s="29">
        <v>6.3</v>
      </c>
      <c r="Y332" s="29">
        <v>6.3</v>
      </c>
    </row>
    <row r="333" spans="1:25" ht="15.75">
      <c r="A333" s="47" t="s">
        <v>1973</v>
      </c>
      <c r="B333" s="16" t="s">
        <v>987</v>
      </c>
      <c r="C333" s="23">
        <v>29.4</v>
      </c>
      <c r="D333" s="24">
        <v>24.2</v>
      </c>
      <c r="E333" s="25">
        <v>26.8</v>
      </c>
      <c r="F333" s="27">
        <v>26.6</v>
      </c>
      <c r="G333" s="27">
        <v>2000</v>
      </c>
      <c r="H333" s="36">
        <v>26.8</v>
      </c>
      <c r="I333" s="36">
        <v>1000</v>
      </c>
      <c r="J333" s="31">
        <v>26.9</v>
      </c>
      <c r="K333" s="32">
        <v>2000</v>
      </c>
      <c r="L333" s="29">
        <v>27</v>
      </c>
      <c r="M333" s="29">
        <v>100</v>
      </c>
      <c r="N333" s="30">
        <v>0.2</v>
      </c>
      <c r="O333" s="31">
        <v>27</v>
      </c>
      <c r="P333" s="31">
        <v>4600</v>
      </c>
      <c r="Q333" s="31">
        <v>27.5</v>
      </c>
      <c r="R333" s="31">
        <v>400</v>
      </c>
      <c r="S333" s="31">
        <v>27.9</v>
      </c>
      <c r="T333" s="32">
        <v>600</v>
      </c>
      <c r="U333" s="33">
        <v>1100</v>
      </c>
      <c r="V333" s="33"/>
      <c r="W333" s="34">
        <v>26.8</v>
      </c>
      <c r="X333" s="29">
        <v>27</v>
      </c>
      <c r="Y333" s="34">
        <v>26.8</v>
      </c>
    </row>
    <row r="334" spans="1:25" ht="15.75">
      <c r="A334" s="47" t="s">
        <v>1453</v>
      </c>
      <c r="B334" s="16" t="s">
        <v>989</v>
      </c>
      <c r="C334" s="23">
        <v>39.6</v>
      </c>
      <c r="D334" s="24">
        <v>32.4</v>
      </c>
      <c r="E334" s="25">
        <v>36</v>
      </c>
      <c r="F334" s="35"/>
      <c r="G334" s="35"/>
      <c r="H334" s="35"/>
      <c r="I334" s="35"/>
      <c r="J334" s="35"/>
      <c r="K334" s="42"/>
      <c r="L334" s="33"/>
      <c r="M334" s="33"/>
      <c r="N334" s="46"/>
      <c r="O334" s="36">
        <v>36</v>
      </c>
      <c r="P334" s="36">
        <v>5000</v>
      </c>
      <c r="Q334" s="31">
        <v>37</v>
      </c>
      <c r="R334" s="31">
        <v>5000</v>
      </c>
      <c r="S334" s="31">
        <v>38</v>
      </c>
      <c r="T334" s="32">
        <v>100</v>
      </c>
      <c r="U334" s="33"/>
      <c r="V334" s="33"/>
      <c r="W334" s="33"/>
      <c r="X334" s="33"/>
      <c r="Y334" s="33"/>
    </row>
    <row r="335" spans="1:25" ht="15.75">
      <c r="A335" s="47" t="s">
        <v>1434</v>
      </c>
      <c r="B335" s="16" t="s">
        <v>991</v>
      </c>
      <c r="C335" s="23">
        <v>17.899999999999999</v>
      </c>
      <c r="D335" s="24">
        <v>14.7</v>
      </c>
      <c r="E335" s="25">
        <v>16.3</v>
      </c>
      <c r="F335" s="35"/>
      <c r="G335" s="35"/>
      <c r="H335" s="27">
        <v>15.2</v>
      </c>
      <c r="I335" s="27">
        <v>2000</v>
      </c>
      <c r="J335" s="27">
        <v>15.3</v>
      </c>
      <c r="K335" s="28">
        <v>1000</v>
      </c>
      <c r="L335" s="33"/>
      <c r="M335" s="33"/>
      <c r="N335" s="46"/>
      <c r="O335" s="27">
        <v>16.2</v>
      </c>
      <c r="P335" s="27">
        <v>2200</v>
      </c>
      <c r="Q335" s="36">
        <v>16.3</v>
      </c>
      <c r="R335" s="36">
        <v>1100</v>
      </c>
      <c r="S335" s="31">
        <v>16.399999999999999</v>
      </c>
      <c r="T335" s="32">
        <v>57500</v>
      </c>
      <c r="U335" s="33"/>
      <c r="V335" s="33"/>
      <c r="W335" s="33"/>
      <c r="X335" s="33"/>
      <c r="Y335" s="33"/>
    </row>
    <row r="336" spans="1:25" ht="15.75">
      <c r="A336" s="47" t="s">
        <v>1974</v>
      </c>
      <c r="B336" s="16" t="s">
        <v>993</v>
      </c>
      <c r="C336" s="23">
        <v>5.7</v>
      </c>
      <c r="D336" s="24">
        <v>4.7</v>
      </c>
      <c r="E336" s="25">
        <v>5.2</v>
      </c>
      <c r="F336" s="31">
        <v>5.5</v>
      </c>
      <c r="G336" s="31">
        <v>5000</v>
      </c>
      <c r="H336" s="41">
        <v>5.7</v>
      </c>
      <c r="I336" s="41">
        <v>20700</v>
      </c>
      <c r="J336" s="35" t="s">
        <v>1429</v>
      </c>
      <c r="K336" s="42">
        <v>5000</v>
      </c>
      <c r="L336" s="23">
        <v>5.7</v>
      </c>
      <c r="M336" s="23">
        <v>400</v>
      </c>
      <c r="N336" s="40">
        <v>0.5</v>
      </c>
      <c r="O336" s="35"/>
      <c r="P336" s="35"/>
      <c r="Q336" s="35"/>
      <c r="R336" s="35"/>
      <c r="S336" s="35"/>
      <c r="T336" s="42"/>
      <c r="U336" s="33">
        <v>20800</v>
      </c>
      <c r="V336" s="33"/>
      <c r="W336" s="29">
        <v>5.4</v>
      </c>
      <c r="X336" s="23">
        <v>5.7</v>
      </c>
      <c r="Y336" s="29">
        <v>5.4</v>
      </c>
    </row>
    <row r="337" spans="1:25" ht="16.5">
      <c r="A337" s="47" t="s">
        <v>1975</v>
      </c>
      <c r="B337" s="7" t="s">
        <v>379</v>
      </c>
      <c r="C337" s="23">
        <v>22</v>
      </c>
      <c r="D337" s="24">
        <v>18</v>
      </c>
      <c r="E337" s="25">
        <v>20</v>
      </c>
      <c r="F337" s="35"/>
      <c r="G337" s="35"/>
      <c r="H337" s="35"/>
      <c r="I337" s="35"/>
      <c r="J337" s="36">
        <v>20</v>
      </c>
      <c r="K337" s="38">
        <v>2000</v>
      </c>
      <c r="L337" s="29">
        <v>21.5</v>
      </c>
      <c r="M337" s="29">
        <v>100</v>
      </c>
      <c r="N337" s="30">
        <v>1.5</v>
      </c>
      <c r="O337" s="31">
        <v>21.5</v>
      </c>
      <c r="P337" s="31">
        <v>900</v>
      </c>
      <c r="Q337" s="41">
        <v>22</v>
      </c>
      <c r="R337" s="41">
        <v>500</v>
      </c>
      <c r="S337" s="35"/>
      <c r="T337" s="42"/>
      <c r="U337" s="33">
        <v>200</v>
      </c>
      <c r="V337" s="33"/>
      <c r="W337" s="29">
        <v>21.5</v>
      </c>
      <c r="X337" s="29">
        <v>21.5</v>
      </c>
      <c r="Y337" s="29">
        <v>21.5</v>
      </c>
    </row>
    <row r="338" spans="1:25" ht="16.5">
      <c r="A338" s="47" t="s">
        <v>1760</v>
      </c>
      <c r="B338" s="7" t="s">
        <v>381</v>
      </c>
      <c r="C338" s="23">
        <v>12</v>
      </c>
      <c r="D338" s="24">
        <v>10.6</v>
      </c>
      <c r="E338" s="25">
        <v>11.3</v>
      </c>
      <c r="F338" s="27">
        <v>11.1</v>
      </c>
      <c r="G338" s="27">
        <v>110</v>
      </c>
      <c r="H338" s="27">
        <v>11.2</v>
      </c>
      <c r="I338" s="27">
        <v>126</v>
      </c>
      <c r="J338" s="36">
        <v>11.3</v>
      </c>
      <c r="K338" s="38">
        <v>50</v>
      </c>
      <c r="L338" s="29">
        <v>11.5</v>
      </c>
      <c r="M338" s="29">
        <v>350</v>
      </c>
      <c r="N338" s="30">
        <v>0.2</v>
      </c>
      <c r="O338" s="31">
        <v>11.5</v>
      </c>
      <c r="P338" s="31">
        <v>865</v>
      </c>
      <c r="Q338" s="31">
        <v>11.6</v>
      </c>
      <c r="R338" s="31">
        <v>376</v>
      </c>
      <c r="S338" s="31">
        <v>11.7</v>
      </c>
      <c r="T338" s="32">
        <v>1155</v>
      </c>
      <c r="U338" s="33">
        <v>1321</v>
      </c>
      <c r="V338" s="34">
        <v>11.3</v>
      </c>
      <c r="W338" s="29">
        <v>11.5</v>
      </c>
      <c r="X338" s="34">
        <v>11.3</v>
      </c>
      <c r="Y338" s="33">
        <v>500</v>
      </c>
    </row>
    <row r="339" spans="1:25" ht="15.75">
      <c r="A339" s="47" t="s">
        <v>1427</v>
      </c>
      <c r="B339" s="16" t="s">
        <v>995</v>
      </c>
      <c r="C339" s="23">
        <v>9.9</v>
      </c>
      <c r="D339" s="24">
        <v>8.6999999999999993</v>
      </c>
      <c r="E339" s="25">
        <v>9.3000000000000007</v>
      </c>
      <c r="F339" s="35"/>
      <c r="G339" s="35"/>
      <c r="H339" s="27">
        <v>9.1999999999999993</v>
      </c>
      <c r="I339" s="27">
        <v>330</v>
      </c>
      <c r="J339" s="36">
        <v>9.3000000000000007</v>
      </c>
      <c r="K339" s="38">
        <v>120</v>
      </c>
      <c r="L339" s="33"/>
      <c r="M339" s="33"/>
      <c r="N339" s="46"/>
      <c r="O339" s="35"/>
      <c r="P339" s="35"/>
      <c r="Q339" s="35"/>
      <c r="R339" s="35"/>
      <c r="S339" s="35"/>
      <c r="T339" s="42"/>
      <c r="U339" s="33"/>
      <c r="V339" s="33"/>
      <c r="W339" s="33"/>
      <c r="X339" s="33"/>
      <c r="Y339" s="33"/>
    </row>
    <row r="340" spans="1:25" ht="16.5">
      <c r="A340" s="47" t="s">
        <v>1761</v>
      </c>
      <c r="B340" s="7" t="s">
        <v>383</v>
      </c>
      <c r="C340" s="23">
        <v>11.8</v>
      </c>
      <c r="D340" s="24">
        <v>10.4</v>
      </c>
      <c r="E340" s="25">
        <v>11.1</v>
      </c>
      <c r="F340" s="27">
        <v>11</v>
      </c>
      <c r="G340" s="27">
        <v>349</v>
      </c>
      <c r="H340" s="36">
        <v>11.1</v>
      </c>
      <c r="I340" s="36">
        <v>751</v>
      </c>
      <c r="J340" s="31">
        <v>11.2</v>
      </c>
      <c r="K340" s="32">
        <v>20</v>
      </c>
      <c r="L340" s="29">
        <v>11.3</v>
      </c>
      <c r="M340" s="29">
        <v>22</v>
      </c>
      <c r="N340" s="30">
        <v>0.2</v>
      </c>
      <c r="O340" s="31">
        <v>11.3</v>
      </c>
      <c r="P340" s="31">
        <v>1697</v>
      </c>
      <c r="Q340" s="31">
        <v>11.4</v>
      </c>
      <c r="R340" s="31">
        <v>1825</v>
      </c>
      <c r="S340" s="31">
        <v>11.5</v>
      </c>
      <c r="T340" s="32">
        <v>1194</v>
      </c>
      <c r="U340" s="33">
        <v>8850</v>
      </c>
      <c r="V340" s="34">
        <v>11.1</v>
      </c>
      <c r="W340" s="29">
        <v>11.4</v>
      </c>
      <c r="X340" s="37">
        <v>11</v>
      </c>
      <c r="Y340" s="33"/>
    </row>
    <row r="341" spans="1:25" ht="16.5">
      <c r="A341" s="47" t="s">
        <v>1976</v>
      </c>
      <c r="B341" s="16" t="s">
        <v>997</v>
      </c>
      <c r="C341" s="23">
        <v>26.7</v>
      </c>
      <c r="D341" s="24">
        <v>21.9</v>
      </c>
      <c r="E341" s="25">
        <v>24.3</v>
      </c>
      <c r="F341" s="27">
        <v>24.1</v>
      </c>
      <c r="G341" s="27">
        <v>11600</v>
      </c>
      <c r="H341" s="27">
        <v>24.2</v>
      </c>
      <c r="I341" s="27">
        <v>5900</v>
      </c>
      <c r="J341" s="36">
        <v>24.3</v>
      </c>
      <c r="K341" s="38">
        <v>1000</v>
      </c>
      <c r="L341" s="34">
        <v>24.3</v>
      </c>
      <c r="M341" s="34">
        <v>900</v>
      </c>
      <c r="N341" s="25"/>
      <c r="O341" s="31">
        <v>24.4</v>
      </c>
      <c r="P341" s="31">
        <v>8300</v>
      </c>
      <c r="Q341" s="31">
        <v>24.5</v>
      </c>
      <c r="R341" s="31">
        <v>5800</v>
      </c>
      <c r="S341" s="31">
        <v>24.6</v>
      </c>
      <c r="T341" s="32">
        <v>2700</v>
      </c>
      <c r="U341" s="33">
        <v>26300</v>
      </c>
      <c r="V341" s="33"/>
      <c r="W341" s="29">
        <v>24.4</v>
      </c>
      <c r="X341" s="29">
        <v>24.4</v>
      </c>
      <c r="Y341" s="37">
        <v>24.1</v>
      </c>
    </row>
    <row r="342" spans="1:25" ht="16.5">
      <c r="A342" s="47" t="s">
        <v>1533</v>
      </c>
      <c r="B342" s="7" t="s">
        <v>385</v>
      </c>
      <c r="C342" s="23">
        <v>19.899999999999999</v>
      </c>
      <c r="D342" s="24">
        <v>17.3</v>
      </c>
      <c r="E342" s="25">
        <v>18.600000000000001</v>
      </c>
      <c r="F342" s="27">
        <v>17.899999999999999</v>
      </c>
      <c r="G342" s="27">
        <v>11</v>
      </c>
      <c r="H342" s="27">
        <v>18</v>
      </c>
      <c r="I342" s="27">
        <v>210</v>
      </c>
      <c r="J342" s="27">
        <v>18.100000000000001</v>
      </c>
      <c r="K342" s="28">
        <v>40</v>
      </c>
      <c r="L342" s="37">
        <v>18.5</v>
      </c>
      <c r="M342" s="37">
        <v>600</v>
      </c>
      <c r="N342" s="39">
        <v>-0.1</v>
      </c>
      <c r="O342" s="27">
        <v>18.5</v>
      </c>
      <c r="P342" s="27">
        <v>600</v>
      </c>
      <c r="Q342" s="36">
        <v>18.600000000000001</v>
      </c>
      <c r="R342" s="36">
        <v>678</v>
      </c>
      <c r="S342" s="31">
        <v>18.7</v>
      </c>
      <c r="T342" s="32">
        <v>228</v>
      </c>
      <c r="U342" s="33">
        <v>1122</v>
      </c>
      <c r="V342" s="37">
        <v>17.8</v>
      </c>
      <c r="W342" s="37">
        <v>18.5</v>
      </c>
      <c r="X342" s="37">
        <v>17.8</v>
      </c>
      <c r="Y342" s="33"/>
    </row>
    <row r="343" spans="1:25" ht="16.5">
      <c r="A343" s="47" t="s">
        <v>1473</v>
      </c>
      <c r="B343" s="7" t="s">
        <v>387</v>
      </c>
      <c r="C343" s="23">
        <v>67.5</v>
      </c>
      <c r="D343" s="24">
        <v>59.5</v>
      </c>
      <c r="E343" s="25">
        <v>63.5</v>
      </c>
      <c r="F343" s="27">
        <v>62</v>
      </c>
      <c r="G343" s="27">
        <v>61</v>
      </c>
      <c r="H343" s="27">
        <v>62.5</v>
      </c>
      <c r="I343" s="27">
        <v>7</v>
      </c>
      <c r="J343" s="27">
        <v>63</v>
      </c>
      <c r="K343" s="28">
        <v>12</v>
      </c>
      <c r="L343" s="37">
        <v>63</v>
      </c>
      <c r="M343" s="37">
        <v>117</v>
      </c>
      <c r="N343" s="39">
        <v>-0.5</v>
      </c>
      <c r="O343" s="31">
        <v>64</v>
      </c>
      <c r="P343" s="31">
        <v>400</v>
      </c>
      <c r="Q343" s="31">
        <v>64.5</v>
      </c>
      <c r="R343" s="31">
        <v>1000</v>
      </c>
      <c r="S343" s="31">
        <v>66.5</v>
      </c>
      <c r="T343" s="32">
        <v>2</v>
      </c>
      <c r="U343" s="33">
        <v>647</v>
      </c>
      <c r="V343" s="34">
        <v>63.5</v>
      </c>
      <c r="W343" s="29">
        <v>64</v>
      </c>
      <c r="X343" s="37">
        <v>63</v>
      </c>
      <c r="Y343" s="33">
        <v>320</v>
      </c>
    </row>
    <row r="344" spans="1:25" ht="15.75">
      <c r="A344" s="47" t="s">
        <v>1612</v>
      </c>
      <c r="B344" s="16" t="s">
        <v>999</v>
      </c>
      <c r="C344" s="23">
        <v>19.5</v>
      </c>
      <c r="D344" s="24">
        <v>16.100000000000001</v>
      </c>
      <c r="E344" s="25">
        <v>17.8</v>
      </c>
      <c r="F344" s="35"/>
      <c r="G344" s="35"/>
      <c r="H344" s="35"/>
      <c r="I344" s="35"/>
      <c r="J344" s="35"/>
      <c r="K344" s="42"/>
      <c r="L344" s="33"/>
      <c r="M344" s="33"/>
      <c r="N344" s="46"/>
      <c r="O344" s="27">
        <v>17</v>
      </c>
      <c r="P344" s="27">
        <v>5000</v>
      </c>
      <c r="Q344" s="27">
        <v>17.7</v>
      </c>
      <c r="R344" s="27">
        <v>100</v>
      </c>
      <c r="S344" s="36">
        <v>17.8</v>
      </c>
      <c r="T344" s="38">
        <v>200</v>
      </c>
      <c r="U344" s="33"/>
      <c r="V344" s="33"/>
      <c r="W344" s="33"/>
      <c r="X344" s="33"/>
      <c r="Y344" s="33"/>
    </row>
    <row r="345" spans="1:25" ht="16.5">
      <c r="A345" s="47" t="s">
        <v>1762</v>
      </c>
      <c r="B345" s="7" t="s">
        <v>389</v>
      </c>
      <c r="C345" s="23">
        <v>84.5</v>
      </c>
      <c r="D345" s="24">
        <v>73.5</v>
      </c>
      <c r="E345" s="25">
        <v>79</v>
      </c>
      <c r="F345" s="27">
        <v>78</v>
      </c>
      <c r="G345" s="27">
        <v>999</v>
      </c>
      <c r="H345" s="36">
        <v>79</v>
      </c>
      <c r="I345" s="36">
        <v>300</v>
      </c>
      <c r="J345" s="31">
        <v>79.5</v>
      </c>
      <c r="K345" s="32">
        <v>42</v>
      </c>
      <c r="L345" s="29">
        <v>79.5</v>
      </c>
      <c r="M345" s="29">
        <v>39</v>
      </c>
      <c r="N345" s="30">
        <v>0.5</v>
      </c>
      <c r="O345" s="31">
        <v>80</v>
      </c>
      <c r="P345" s="31">
        <v>447</v>
      </c>
      <c r="Q345" s="31">
        <v>84</v>
      </c>
      <c r="R345" s="31">
        <v>201</v>
      </c>
      <c r="S345" s="35"/>
      <c r="T345" s="42"/>
      <c r="U345" s="33">
        <v>303</v>
      </c>
      <c r="V345" s="29">
        <v>80</v>
      </c>
      <c r="W345" s="29">
        <v>80</v>
      </c>
      <c r="X345" s="37">
        <v>78</v>
      </c>
      <c r="Y345" s="33"/>
    </row>
    <row r="346" spans="1:25" ht="15.75">
      <c r="A346" s="47" t="s">
        <v>1549</v>
      </c>
      <c r="B346" s="16" t="s">
        <v>1003</v>
      </c>
      <c r="C346" s="23">
        <v>12.9</v>
      </c>
      <c r="D346" s="24">
        <v>10.7</v>
      </c>
      <c r="E346" s="25">
        <v>11.8</v>
      </c>
      <c r="F346" s="35"/>
      <c r="G346" s="35"/>
      <c r="H346" s="35"/>
      <c r="I346" s="35"/>
      <c r="J346" s="27">
        <v>10.8</v>
      </c>
      <c r="K346" s="28">
        <v>7700</v>
      </c>
      <c r="L346" s="37">
        <v>11.5</v>
      </c>
      <c r="M346" s="37">
        <v>200</v>
      </c>
      <c r="N346" s="39">
        <v>-0.3</v>
      </c>
      <c r="O346" s="27">
        <v>11.6</v>
      </c>
      <c r="P346" s="27">
        <v>1000</v>
      </c>
      <c r="Q346" s="27">
        <v>11.7</v>
      </c>
      <c r="R346" s="27">
        <v>600</v>
      </c>
      <c r="S346" s="36">
        <v>11.8</v>
      </c>
      <c r="T346" s="38">
        <v>3600</v>
      </c>
      <c r="U346" s="33">
        <v>200</v>
      </c>
      <c r="V346" s="33"/>
      <c r="W346" s="37">
        <v>11.5</v>
      </c>
      <c r="X346" s="37">
        <v>11.5</v>
      </c>
      <c r="Y346" s="37">
        <v>11.5</v>
      </c>
    </row>
    <row r="347" spans="1:25" ht="16.5">
      <c r="A347" s="47" t="s">
        <v>1763</v>
      </c>
      <c r="B347" s="7" t="s">
        <v>391</v>
      </c>
      <c r="C347" s="23">
        <v>16.399999999999999</v>
      </c>
      <c r="D347" s="24">
        <v>14.4</v>
      </c>
      <c r="E347" s="25">
        <v>15.4</v>
      </c>
      <c r="F347" s="27">
        <v>15.2</v>
      </c>
      <c r="G347" s="27">
        <v>7993</v>
      </c>
      <c r="H347" s="27">
        <v>15.3</v>
      </c>
      <c r="I347" s="27">
        <v>10660</v>
      </c>
      <c r="J347" s="36">
        <v>15.4</v>
      </c>
      <c r="K347" s="38">
        <v>5734</v>
      </c>
      <c r="L347" s="34">
        <v>15.4</v>
      </c>
      <c r="M347" s="34">
        <v>2450</v>
      </c>
      <c r="N347" s="25"/>
      <c r="O347" s="31">
        <v>15.5</v>
      </c>
      <c r="P347" s="31">
        <v>4702</v>
      </c>
      <c r="Q347" s="31">
        <v>15.6</v>
      </c>
      <c r="R347" s="31">
        <v>4774</v>
      </c>
      <c r="S347" s="31">
        <v>15.7</v>
      </c>
      <c r="T347" s="32">
        <v>10901</v>
      </c>
      <c r="U347" s="33">
        <v>50242</v>
      </c>
      <c r="V347" s="34">
        <v>15.4</v>
      </c>
      <c r="W347" s="29">
        <v>15.6</v>
      </c>
      <c r="X347" s="37">
        <v>15.2</v>
      </c>
      <c r="Y347" s="33">
        <v>3726</v>
      </c>
    </row>
    <row r="348" spans="1:25" ht="15.75">
      <c r="A348" s="47" t="s">
        <v>1977</v>
      </c>
      <c r="B348" s="16" t="s">
        <v>1005</v>
      </c>
      <c r="C348" s="23">
        <v>51</v>
      </c>
      <c r="D348" s="24">
        <v>41.8</v>
      </c>
      <c r="E348" s="25">
        <v>46.4</v>
      </c>
      <c r="F348" s="27">
        <v>45.8</v>
      </c>
      <c r="G348" s="27">
        <v>4000</v>
      </c>
      <c r="H348" s="27">
        <v>45.9</v>
      </c>
      <c r="I348" s="27">
        <v>2000</v>
      </c>
      <c r="J348" s="27">
        <v>46</v>
      </c>
      <c r="K348" s="28">
        <v>3400</v>
      </c>
      <c r="L348" s="29">
        <v>47.5</v>
      </c>
      <c r="M348" s="29">
        <v>100</v>
      </c>
      <c r="N348" s="30">
        <v>1.1000000000000001</v>
      </c>
      <c r="O348" s="31">
        <v>47.5</v>
      </c>
      <c r="P348" s="31">
        <v>200</v>
      </c>
      <c r="Q348" s="31">
        <v>48</v>
      </c>
      <c r="R348" s="31">
        <v>900</v>
      </c>
      <c r="S348" s="31">
        <v>49</v>
      </c>
      <c r="T348" s="32">
        <v>200</v>
      </c>
      <c r="U348" s="33">
        <v>57290</v>
      </c>
      <c r="V348" s="33"/>
      <c r="W348" s="34">
        <v>46.4</v>
      </c>
      <c r="X348" s="29">
        <v>47.5</v>
      </c>
      <c r="Y348" s="37">
        <v>46</v>
      </c>
    </row>
    <row r="349" spans="1:25" ht="16.5">
      <c r="A349" s="47" t="s">
        <v>1613</v>
      </c>
      <c r="B349" s="16" t="s">
        <v>1007</v>
      </c>
      <c r="C349" s="23">
        <v>7.3</v>
      </c>
      <c r="D349" s="24">
        <v>6.1</v>
      </c>
      <c r="E349" s="25">
        <v>6.7</v>
      </c>
      <c r="F349" s="27">
        <v>6.2</v>
      </c>
      <c r="G349" s="27">
        <v>600</v>
      </c>
      <c r="H349" s="27">
        <v>6.3</v>
      </c>
      <c r="I349" s="27">
        <v>7100</v>
      </c>
      <c r="J349" s="27">
        <v>6.4</v>
      </c>
      <c r="K349" s="28">
        <v>4000</v>
      </c>
      <c r="L349" s="34">
        <v>6.7</v>
      </c>
      <c r="M349" s="34">
        <v>500</v>
      </c>
      <c r="N349" s="25"/>
      <c r="O349" s="31">
        <v>6.8</v>
      </c>
      <c r="P349" s="31">
        <v>300</v>
      </c>
      <c r="Q349" s="31">
        <v>6.9</v>
      </c>
      <c r="R349" s="31">
        <v>3400</v>
      </c>
      <c r="S349" s="31">
        <v>7</v>
      </c>
      <c r="T349" s="32">
        <v>4900</v>
      </c>
      <c r="U349" s="33">
        <v>700</v>
      </c>
      <c r="V349" s="33"/>
      <c r="W349" s="37">
        <v>6.3</v>
      </c>
      <c r="X349" s="34">
        <v>6.7</v>
      </c>
      <c r="Y349" s="37">
        <v>6.3</v>
      </c>
    </row>
    <row r="350" spans="1:25" ht="16.5">
      <c r="A350" s="47" t="s">
        <v>1764</v>
      </c>
      <c r="B350" s="7" t="s">
        <v>393</v>
      </c>
      <c r="C350" s="23">
        <v>3.2</v>
      </c>
      <c r="D350" s="24">
        <v>2.8</v>
      </c>
      <c r="E350" s="25">
        <v>3</v>
      </c>
      <c r="F350" s="35"/>
      <c r="G350" s="35"/>
      <c r="H350" s="26">
        <v>2.8</v>
      </c>
      <c r="I350" s="26">
        <v>1087</v>
      </c>
      <c r="J350" s="27">
        <v>2.9</v>
      </c>
      <c r="K350" s="28">
        <v>150</v>
      </c>
      <c r="L350" s="34">
        <v>3</v>
      </c>
      <c r="M350" s="34">
        <v>4</v>
      </c>
      <c r="N350" s="25"/>
      <c r="O350" s="36">
        <v>3</v>
      </c>
      <c r="P350" s="36">
        <v>146</v>
      </c>
      <c r="Q350" s="31">
        <v>3.1</v>
      </c>
      <c r="R350" s="31">
        <v>1565</v>
      </c>
      <c r="S350" s="41">
        <v>3.2</v>
      </c>
      <c r="T350" s="43">
        <v>2733</v>
      </c>
      <c r="U350" s="33">
        <v>4605</v>
      </c>
      <c r="V350" s="34">
        <v>3</v>
      </c>
      <c r="W350" s="29">
        <v>3.1</v>
      </c>
      <c r="X350" s="24">
        <v>2.8</v>
      </c>
      <c r="Y350" s="33"/>
    </row>
    <row r="351" spans="1:25" ht="16.5">
      <c r="A351" s="47" t="s">
        <v>1765</v>
      </c>
      <c r="B351" s="7" t="s">
        <v>395</v>
      </c>
      <c r="C351" s="23">
        <v>6.6</v>
      </c>
      <c r="D351" s="24">
        <v>5.8</v>
      </c>
      <c r="E351" s="25">
        <v>6.2</v>
      </c>
      <c r="F351" s="27">
        <v>6</v>
      </c>
      <c r="G351" s="27">
        <v>11206</v>
      </c>
      <c r="H351" s="27">
        <v>6.1</v>
      </c>
      <c r="I351" s="27">
        <v>2961</v>
      </c>
      <c r="J351" s="36">
        <v>6.2</v>
      </c>
      <c r="K351" s="38">
        <v>1200</v>
      </c>
      <c r="L351" s="29">
        <v>6.3</v>
      </c>
      <c r="M351" s="29">
        <v>2148</v>
      </c>
      <c r="N351" s="30">
        <v>0.1</v>
      </c>
      <c r="O351" s="31">
        <v>6.3</v>
      </c>
      <c r="P351" s="31">
        <v>723</v>
      </c>
      <c r="Q351" s="31">
        <v>6.4</v>
      </c>
      <c r="R351" s="31">
        <v>4151</v>
      </c>
      <c r="S351" s="31">
        <v>6.5</v>
      </c>
      <c r="T351" s="32">
        <v>4264</v>
      </c>
      <c r="U351" s="33">
        <v>65431</v>
      </c>
      <c r="V351" s="34">
        <v>6.2</v>
      </c>
      <c r="W351" s="29">
        <v>6.4</v>
      </c>
      <c r="X351" s="37">
        <v>6.1</v>
      </c>
      <c r="Y351" s="33"/>
    </row>
    <row r="352" spans="1:25" ht="16.5">
      <c r="A352" s="47" t="s">
        <v>1978</v>
      </c>
      <c r="B352" s="16" t="s">
        <v>1011</v>
      </c>
      <c r="C352" s="23">
        <v>28.2</v>
      </c>
      <c r="D352" s="24">
        <v>23.2</v>
      </c>
      <c r="E352" s="25">
        <v>25.7</v>
      </c>
      <c r="F352" s="27">
        <v>25.4</v>
      </c>
      <c r="G352" s="27">
        <v>2400</v>
      </c>
      <c r="H352" s="27">
        <v>25.5</v>
      </c>
      <c r="I352" s="27">
        <v>2100</v>
      </c>
      <c r="J352" s="27">
        <v>25.6</v>
      </c>
      <c r="K352" s="28">
        <v>1900</v>
      </c>
      <c r="L352" s="34">
        <v>25.7</v>
      </c>
      <c r="M352" s="34">
        <v>1200</v>
      </c>
      <c r="N352" s="25"/>
      <c r="O352" s="36">
        <v>25.7</v>
      </c>
      <c r="P352" s="36">
        <v>1900</v>
      </c>
      <c r="Q352" s="31">
        <v>25.8</v>
      </c>
      <c r="R352" s="31">
        <v>2300</v>
      </c>
      <c r="S352" s="31">
        <v>25.9</v>
      </c>
      <c r="T352" s="32">
        <v>2900</v>
      </c>
      <c r="U352" s="33">
        <v>14600</v>
      </c>
      <c r="V352" s="33"/>
      <c r="W352" s="37">
        <v>25.5</v>
      </c>
      <c r="X352" s="34">
        <v>25.7</v>
      </c>
      <c r="Y352" s="37">
        <v>25.5</v>
      </c>
    </row>
    <row r="353" spans="1:25" ht="16.5">
      <c r="A353" s="47" t="s">
        <v>1534</v>
      </c>
      <c r="B353" s="7" t="s">
        <v>397</v>
      </c>
      <c r="C353" s="23">
        <v>12.7</v>
      </c>
      <c r="D353" s="24">
        <v>11.1</v>
      </c>
      <c r="E353" s="25">
        <v>11.9</v>
      </c>
      <c r="F353" s="27">
        <v>11.6</v>
      </c>
      <c r="G353" s="27">
        <v>23194</v>
      </c>
      <c r="H353" s="27">
        <v>11.7</v>
      </c>
      <c r="I353" s="27">
        <v>25404</v>
      </c>
      <c r="J353" s="27">
        <v>11.8</v>
      </c>
      <c r="K353" s="28">
        <v>17587</v>
      </c>
      <c r="L353" s="37">
        <v>11.8</v>
      </c>
      <c r="M353" s="37">
        <v>23349</v>
      </c>
      <c r="N353" s="39">
        <v>-0.1</v>
      </c>
      <c r="O353" s="36">
        <v>11.9</v>
      </c>
      <c r="P353" s="36">
        <v>15126</v>
      </c>
      <c r="Q353" s="31">
        <v>12</v>
      </c>
      <c r="R353" s="31">
        <v>43327</v>
      </c>
      <c r="S353" s="31">
        <v>12.1</v>
      </c>
      <c r="T353" s="32">
        <v>33167</v>
      </c>
      <c r="U353" s="33">
        <v>302364</v>
      </c>
      <c r="V353" s="34">
        <v>11.9</v>
      </c>
      <c r="W353" s="29">
        <v>12</v>
      </c>
      <c r="X353" s="37">
        <v>11.7</v>
      </c>
      <c r="Y353" s="33"/>
    </row>
    <row r="354" spans="1:25" ht="16.5">
      <c r="A354" s="47" t="s">
        <v>1979</v>
      </c>
      <c r="B354" s="16" t="s">
        <v>1013</v>
      </c>
      <c r="C354" s="23">
        <v>9.5</v>
      </c>
      <c r="D354" s="24">
        <v>7.9</v>
      </c>
      <c r="E354" s="25">
        <v>8.6999999999999993</v>
      </c>
      <c r="F354" s="27">
        <v>8.3000000000000007</v>
      </c>
      <c r="G354" s="27">
        <v>500</v>
      </c>
      <c r="H354" s="27">
        <v>8.4</v>
      </c>
      <c r="I354" s="27">
        <v>200</v>
      </c>
      <c r="J354" s="27">
        <v>8.5</v>
      </c>
      <c r="K354" s="28">
        <v>7400</v>
      </c>
      <c r="L354" s="34">
        <v>8.6999999999999993</v>
      </c>
      <c r="M354" s="34">
        <v>200</v>
      </c>
      <c r="N354" s="25"/>
      <c r="O354" s="36">
        <v>8.6999999999999993</v>
      </c>
      <c r="P354" s="36">
        <v>1600</v>
      </c>
      <c r="Q354" s="31">
        <v>8.8000000000000007</v>
      </c>
      <c r="R354" s="31">
        <v>6300</v>
      </c>
      <c r="S354" s="31">
        <v>8.9</v>
      </c>
      <c r="T354" s="32">
        <v>2000</v>
      </c>
      <c r="U354" s="33">
        <v>10300</v>
      </c>
      <c r="V354" s="33"/>
      <c r="W354" s="37">
        <v>8.5</v>
      </c>
      <c r="X354" s="34">
        <v>8.6999999999999993</v>
      </c>
      <c r="Y354" s="37">
        <v>8.4</v>
      </c>
    </row>
    <row r="355" spans="1:25" ht="16.5">
      <c r="A355" s="47" t="s">
        <v>1535</v>
      </c>
      <c r="B355" s="7" t="s">
        <v>399</v>
      </c>
      <c r="C355" s="23">
        <v>66</v>
      </c>
      <c r="D355" s="24">
        <v>58</v>
      </c>
      <c r="E355" s="25">
        <v>62</v>
      </c>
      <c r="F355" s="26">
        <v>58</v>
      </c>
      <c r="G355" s="26">
        <v>10</v>
      </c>
      <c r="H355" s="27">
        <v>60</v>
      </c>
      <c r="I355" s="27">
        <v>100</v>
      </c>
      <c r="J355" s="27">
        <v>61</v>
      </c>
      <c r="K355" s="28">
        <v>57</v>
      </c>
      <c r="L355" s="37">
        <v>61</v>
      </c>
      <c r="M355" s="37">
        <v>25</v>
      </c>
      <c r="N355" s="39">
        <v>-1</v>
      </c>
      <c r="O355" s="36">
        <v>62</v>
      </c>
      <c r="P355" s="36">
        <v>2709</v>
      </c>
      <c r="Q355" s="31">
        <v>63</v>
      </c>
      <c r="R355" s="31">
        <v>530</v>
      </c>
      <c r="S355" s="31">
        <v>64</v>
      </c>
      <c r="T355" s="32">
        <v>39</v>
      </c>
      <c r="U355" s="33">
        <v>25</v>
      </c>
      <c r="V355" s="37">
        <v>61</v>
      </c>
      <c r="W355" s="37">
        <v>61</v>
      </c>
      <c r="X355" s="37">
        <v>61</v>
      </c>
      <c r="Y355" s="33"/>
    </row>
    <row r="356" spans="1:25" ht="15.75">
      <c r="A356" s="47" t="s">
        <v>1980</v>
      </c>
      <c r="B356" s="16" t="s">
        <v>1015</v>
      </c>
      <c r="C356" s="23">
        <v>4</v>
      </c>
      <c r="D356" s="24">
        <v>3.4</v>
      </c>
      <c r="E356" s="25">
        <v>3.7</v>
      </c>
      <c r="F356" s="27">
        <v>3.5</v>
      </c>
      <c r="G356" s="27">
        <v>219300</v>
      </c>
      <c r="H356" s="27">
        <v>3.6</v>
      </c>
      <c r="I356" s="27">
        <v>192600</v>
      </c>
      <c r="J356" s="36">
        <v>3.7</v>
      </c>
      <c r="K356" s="38">
        <v>453300</v>
      </c>
      <c r="L356" s="29">
        <v>3.8</v>
      </c>
      <c r="M356" s="29">
        <v>50000</v>
      </c>
      <c r="N356" s="30">
        <v>0.1</v>
      </c>
      <c r="O356" s="31">
        <v>3.8</v>
      </c>
      <c r="P356" s="31">
        <v>22400</v>
      </c>
      <c r="Q356" s="31">
        <v>3.9</v>
      </c>
      <c r="R356" s="31">
        <v>656100</v>
      </c>
      <c r="S356" s="41">
        <v>4</v>
      </c>
      <c r="T356" s="43">
        <v>699700</v>
      </c>
      <c r="U356" s="33">
        <v>1578700</v>
      </c>
      <c r="V356" s="33"/>
      <c r="W356" s="34">
        <v>3.7</v>
      </c>
      <c r="X356" s="29">
        <v>3.9</v>
      </c>
      <c r="Y356" s="34">
        <v>3.7</v>
      </c>
    </row>
    <row r="357" spans="1:25" ht="16.5">
      <c r="A357" s="47" t="s">
        <v>1766</v>
      </c>
      <c r="B357" s="7" t="s">
        <v>16</v>
      </c>
      <c r="C357" s="23">
        <v>24.2</v>
      </c>
      <c r="D357" s="24">
        <v>21.2</v>
      </c>
      <c r="E357" s="25">
        <v>22.7</v>
      </c>
      <c r="F357" s="27">
        <v>22.5</v>
      </c>
      <c r="G357" s="27">
        <v>502</v>
      </c>
      <c r="H357" s="27">
        <v>22.6</v>
      </c>
      <c r="I357" s="27">
        <v>648</v>
      </c>
      <c r="J357" s="36">
        <v>22.7</v>
      </c>
      <c r="K357" s="38">
        <v>500</v>
      </c>
      <c r="L357" s="29">
        <v>23</v>
      </c>
      <c r="M357" s="29">
        <v>20</v>
      </c>
      <c r="N357" s="30">
        <v>0.3</v>
      </c>
      <c r="O357" s="31">
        <v>23</v>
      </c>
      <c r="P357" s="31">
        <v>313</v>
      </c>
      <c r="Q357" s="31">
        <v>23.1</v>
      </c>
      <c r="R357" s="31">
        <v>505</v>
      </c>
      <c r="S357" s="31">
        <v>23.5</v>
      </c>
      <c r="T357" s="32">
        <v>129</v>
      </c>
      <c r="U357" s="33">
        <v>1421</v>
      </c>
      <c r="V357" s="37">
        <v>22.6</v>
      </c>
      <c r="W357" s="29">
        <v>23.5</v>
      </c>
      <c r="X357" s="37">
        <v>22.6</v>
      </c>
      <c r="Y357" s="33">
        <v>1</v>
      </c>
    </row>
    <row r="358" spans="1:25" ht="16.5">
      <c r="A358" s="47" t="s">
        <v>1574</v>
      </c>
      <c r="B358" s="7" t="s">
        <v>7</v>
      </c>
      <c r="C358" s="23">
        <v>41.1</v>
      </c>
      <c r="D358" s="24">
        <v>35.9</v>
      </c>
      <c r="E358" s="25">
        <v>38.5</v>
      </c>
      <c r="F358" s="27">
        <v>38</v>
      </c>
      <c r="G358" s="27">
        <v>990</v>
      </c>
      <c r="H358" s="27">
        <v>38.1</v>
      </c>
      <c r="I358" s="27">
        <v>650</v>
      </c>
      <c r="J358" s="27">
        <v>38.200000000000003</v>
      </c>
      <c r="K358" s="28">
        <v>690</v>
      </c>
      <c r="L358" s="37">
        <v>38.200000000000003</v>
      </c>
      <c r="M358" s="37">
        <v>500</v>
      </c>
      <c r="N358" s="39">
        <v>-0.3</v>
      </c>
      <c r="O358" s="36">
        <v>38.5</v>
      </c>
      <c r="P358" s="36">
        <v>1222</v>
      </c>
      <c r="Q358" s="31">
        <v>39</v>
      </c>
      <c r="R358" s="31">
        <v>500</v>
      </c>
      <c r="S358" s="31">
        <v>39.5</v>
      </c>
      <c r="T358" s="32">
        <v>526</v>
      </c>
      <c r="U358" s="33">
        <v>12630</v>
      </c>
      <c r="V358" s="34">
        <v>38.5</v>
      </c>
      <c r="W358" s="34">
        <v>38.5</v>
      </c>
      <c r="X358" s="37">
        <v>38.200000000000003</v>
      </c>
      <c r="Y358" s="33"/>
    </row>
    <row r="359" spans="1:25" ht="15.75">
      <c r="A359" s="47" t="s">
        <v>1981</v>
      </c>
      <c r="B359" s="16" t="s">
        <v>1017</v>
      </c>
      <c r="C359" s="23">
        <v>8.6</v>
      </c>
      <c r="D359" s="24">
        <v>7.2</v>
      </c>
      <c r="E359" s="25">
        <v>7.9</v>
      </c>
      <c r="F359" s="27">
        <v>7.7</v>
      </c>
      <c r="G359" s="27">
        <v>12200</v>
      </c>
      <c r="H359" s="27">
        <v>7.8</v>
      </c>
      <c r="I359" s="27">
        <v>5000</v>
      </c>
      <c r="J359" s="36">
        <v>7.9</v>
      </c>
      <c r="K359" s="38">
        <v>700</v>
      </c>
      <c r="L359" s="29">
        <v>8</v>
      </c>
      <c r="M359" s="29">
        <v>100</v>
      </c>
      <c r="N359" s="30">
        <v>0.1</v>
      </c>
      <c r="O359" s="31">
        <v>8</v>
      </c>
      <c r="P359" s="31">
        <v>400</v>
      </c>
      <c r="Q359" s="31">
        <v>8.1999999999999993</v>
      </c>
      <c r="R359" s="31">
        <v>500</v>
      </c>
      <c r="S359" s="31">
        <v>8.3000000000000007</v>
      </c>
      <c r="T359" s="32">
        <v>400</v>
      </c>
      <c r="U359" s="33">
        <v>1220</v>
      </c>
      <c r="V359" s="33"/>
      <c r="W359" s="37">
        <v>7.7</v>
      </c>
      <c r="X359" s="29">
        <v>8</v>
      </c>
      <c r="Y359" s="37">
        <v>7.7</v>
      </c>
    </row>
    <row r="360" spans="1:25" ht="15.75">
      <c r="A360" s="47" t="s">
        <v>1503</v>
      </c>
      <c r="B360" s="16" t="s">
        <v>1019</v>
      </c>
      <c r="C360" s="23">
        <v>6.4</v>
      </c>
      <c r="D360" s="24">
        <v>5.4</v>
      </c>
      <c r="E360" s="25">
        <v>5.9</v>
      </c>
      <c r="F360" s="26">
        <v>5.4</v>
      </c>
      <c r="G360" s="26">
        <v>2500</v>
      </c>
      <c r="H360" s="27">
        <v>5.5</v>
      </c>
      <c r="I360" s="27">
        <v>2200</v>
      </c>
      <c r="J360" s="27">
        <v>5.6</v>
      </c>
      <c r="K360" s="28">
        <v>500</v>
      </c>
      <c r="L360" s="37">
        <v>5.8</v>
      </c>
      <c r="M360" s="37">
        <v>100</v>
      </c>
      <c r="N360" s="39">
        <v>-0.1</v>
      </c>
      <c r="O360" s="27">
        <v>5.8</v>
      </c>
      <c r="P360" s="27">
        <v>300</v>
      </c>
      <c r="Q360" s="36">
        <v>5.9</v>
      </c>
      <c r="R360" s="36">
        <v>14600</v>
      </c>
      <c r="S360" s="31">
        <v>6</v>
      </c>
      <c r="T360" s="32">
        <v>3800</v>
      </c>
      <c r="U360" s="33">
        <v>1400</v>
      </c>
      <c r="V360" s="33"/>
      <c r="W360" s="37">
        <v>5.6</v>
      </c>
      <c r="X360" s="37">
        <v>5.8</v>
      </c>
      <c r="Y360" s="37">
        <v>5.6</v>
      </c>
    </row>
    <row r="361" spans="1:25" ht="15.75">
      <c r="A361" s="47" t="s">
        <v>1982</v>
      </c>
      <c r="B361" s="16" t="s">
        <v>1021</v>
      </c>
      <c r="C361" s="23">
        <v>4.4000000000000004</v>
      </c>
      <c r="D361" s="24">
        <v>3.6</v>
      </c>
      <c r="E361" s="25">
        <v>4</v>
      </c>
      <c r="F361" s="35"/>
      <c r="G361" s="35"/>
      <c r="H361" s="27">
        <v>3.7</v>
      </c>
      <c r="I361" s="27">
        <v>11000</v>
      </c>
      <c r="J361" s="27">
        <v>3.8</v>
      </c>
      <c r="K361" s="28">
        <v>6000</v>
      </c>
      <c r="L361" s="29">
        <v>4.0999999999999996</v>
      </c>
      <c r="M361" s="29">
        <v>300</v>
      </c>
      <c r="N361" s="30">
        <v>0.1</v>
      </c>
      <c r="O361" s="31">
        <v>4.0999999999999996</v>
      </c>
      <c r="P361" s="31">
        <v>13300</v>
      </c>
      <c r="Q361" s="31">
        <v>4.2</v>
      </c>
      <c r="R361" s="31">
        <v>3200</v>
      </c>
      <c r="S361" s="41">
        <v>4.4000000000000004</v>
      </c>
      <c r="T361" s="43">
        <v>7600</v>
      </c>
      <c r="U361" s="33">
        <v>5500</v>
      </c>
      <c r="V361" s="33"/>
      <c r="W361" s="34">
        <v>4</v>
      </c>
      <c r="X361" s="29">
        <v>4.0999999999999996</v>
      </c>
      <c r="Y361" s="34">
        <v>4</v>
      </c>
    </row>
    <row r="362" spans="1:25" ht="16.5">
      <c r="A362" s="47" t="s">
        <v>1767</v>
      </c>
      <c r="B362" s="7" t="s">
        <v>404</v>
      </c>
      <c r="C362" s="23">
        <v>32.5</v>
      </c>
      <c r="D362" s="24">
        <v>28.3</v>
      </c>
      <c r="E362" s="25">
        <v>30.4</v>
      </c>
      <c r="F362" s="27">
        <v>29</v>
      </c>
      <c r="G362" s="27">
        <v>117</v>
      </c>
      <c r="H362" s="27">
        <v>29.5</v>
      </c>
      <c r="I362" s="27">
        <v>100</v>
      </c>
      <c r="J362" s="27">
        <v>29.6</v>
      </c>
      <c r="K362" s="28">
        <v>16</v>
      </c>
      <c r="L362" s="34">
        <v>30.4</v>
      </c>
      <c r="M362" s="34">
        <v>12</v>
      </c>
      <c r="N362" s="25"/>
      <c r="O362" s="36">
        <v>30.4</v>
      </c>
      <c r="P362" s="36">
        <v>13</v>
      </c>
      <c r="Q362" s="31">
        <v>30.5</v>
      </c>
      <c r="R362" s="31">
        <v>100</v>
      </c>
      <c r="S362" s="31">
        <v>32.4</v>
      </c>
      <c r="T362" s="32">
        <v>60</v>
      </c>
      <c r="U362" s="33">
        <v>591</v>
      </c>
      <c r="V362" s="37">
        <v>30</v>
      </c>
      <c r="W362" s="34">
        <v>30.4</v>
      </c>
      <c r="X362" s="37">
        <v>29.6</v>
      </c>
      <c r="Y362" s="33">
        <v>100</v>
      </c>
    </row>
    <row r="363" spans="1:25" ht="16.5">
      <c r="A363" s="47" t="s">
        <v>1768</v>
      </c>
      <c r="B363" s="7" t="s">
        <v>406</v>
      </c>
      <c r="C363" s="23">
        <v>14.1</v>
      </c>
      <c r="D363" s="24">
        <v>12.3</v>
      </c>
      <c r="E363" s="25">
        <v>13.2</v>
      </c>
      <c r="F363" s="27">
        <v>12.7</v>
      </c>
      <c r="G363" s="27">
        <v>1450</v>
      </c>
      <c r="H363" s="27">
        <v>12.8</v>
      </c>
      <c r="I363" s="27">
        <v>2400</v>
      </c>
      <c r="J363" s="27">
        <v>12.9</v>
      </c>
      <c r="K363" s="28">
        <v>1886</v>
      </c>
      <c r="L363" s="37">
        <v>12.9</v>
      </c>
      <c r="M363" s="37">
        <v>795</v>
      </c>
      <c r="N363" s="39">
        <v>-0.3</v>
      </c>
      <c r="O363" s="27">
        <v>13</v>
      </c>
      <c r="P363" s="27">
        <v>2443</v>
      </c>
      <c r="Q363" s="27">
        <v>13.1</v>
      </c>
      <c r="R363" s="27">
        <v>947</v>
      </c>
      <c r="S363" s="36">
        <v>13.2</v>
      </c>
      <c r="T363" s="38">
        <v>1410</v>
      </c>
      <c r="U363" s="33">
        <v>10231</v>
      </c>
      <c r="V363" s="37">
        <v>13</v>
      </c>
      <c r="W363" s="29">
        <v>13.3</v>
      </c>
      <c r="X363" s="37">
        <v>12.9</v>
      </c>
      <c r="Y363" s="33"/>
    </row>
    <row r="364" spans="1:25" ht="16.5">
      <c r="A364" s="47" t="s">
        <v>1769</v>
      </c>
      <c r="B364" s="7" t="s">
        <v>408</v>
      </c>
      <c r="C364" s="23">
        <v>24.6</v>
      </c>
      <c r="D364" s="24">
        <v>21.4</v>
      </c>
      <c r="E364" s="25">
        <v>23</v>
      </c>
      <c r="F364" s="31">
        <v>23.5</v>
      </c>
      <c r="G364" s="31">
        <v>6577</v>
      </c>
      <c r="H364" s="31">
        <v>23.6</v>
      </c>
      <c r="I364" s="31">
        <v>3159</v>
      </c>
      <c r="J364" s="31">
        <v>23.7</v>
      </c>
      <c r="K364" s="32">
        <v>4055</v>
      </c>
      <c r="L364" s="29">
        <v>23.7</v>
      </c>
      <c r="M364" s="29">
        <v>7355</v>
      </c>
      <c r="N364" s="30">
        <v>0.7</v>
      </c>
      <c r="O364" s="31">
        <v>23.8</v>
      </c>
      <c r="P364" s="31">
        <v>8266</v>
      </c>
      <c r="Q364" s="31">
        <v>23.9</v>
      </c>
      <c r="R364" s="31">
        <v>2981</v>
      </c>
      <c r="S364" s="31">
        <v>24</v>
      </c>
      <c r="T364" s="32">
        <v>11973</v>
      </c>
      <c r="U364" s="33">
        <v>172743</v>
      </c>
      <c r="V364" s="29">
        <v>23.3</v>
      </c>
      <c r="W364" s="29">
        <v>24.1</v>
      </c>
      <c r="X364" s="29">
        <v>23.3</v>
      </c>
      <c r="Y364" s="33">
        <v>500</v>
      </c>
    </row>
    <row r="365" spans="1:25" ht="15.75">
      <c r="A365" s="47" t="s">
        <v>1983</v>
      </c>
      <c r="B365" s="16" t="s">
        <v>1023</v>
      </c>
      <c r="C365" s="23">
        <v>3.8</v>
      </c>
      <c r="D365" s="24">
        <v>3.2</v>
      </c>
      <c r="E365" s="25">
        <v>3.5</v>
      </c>
      <c r="F365" s="27">
        <v>3.3</v>
      </c>
      <c r="G365" s="27">
        <v>45000</v>
      </c>
      <c r="H365" s="27">
        <v>3.4</v>
      </c>
      <c r="I365" s="27">
        <v>176000</v>
      </c>
      <c r="J365" s="36">
        <v>3.5</v>
      </c>
      <c r="K365" s="38">
        <v>124700</v>
      </c>
      <c r="L365" s="29">
        <v>3.6</v>
      </c>
      <c r="M365" s="29">
        <v>2000</v>
      </c>
      <c r="N365" s="30">
        <v>0.1</v>
      </c>
      <c r="O365" s="31">
        <v>3.6</v>
      </c>
      <c r="P365" s="31">
        <v>5900</v>
      </c>
      <c r="Q365" s="31">
        <v>3.7</v>
      </c>
      <c r="R365" s="31">
        <v>162700</v>
      </c>
      <c r="S365" s="41">
        <v>3.8</v>
      </c>
      <c r="T365" s="43">
        <v>402200</v>
      </c>
      <c r="U365" s="33">
        <v>502400</v>
      </c>
      <c r="V365" s="33"/>
      <c r="W365" s="29">
        <v>3.6</v>
      </c>
      <c r="X365" s="29">
        <v>3.7</v>
      </c>
      <c r="Y365" s="34">
        <v>3.5</v>
      </c>
    </row>
    <row r="366" spans="1:25" ht="16.5">
      <c r="A366" s="47" t="s">
        <v>1770</v>
      </c>
      <c r="B366" s="7" t="s">
        <v>410</v>
      </c>
      <c r="C366" s="23">
        <v>15.4</v>
      </c>
      <c r="D366" s="24">
        <v>13.4</v>
      </c>
      <c r="E366" s="25">
        <v>14.4</v>
      </c>
      <c r="F366" s="27">
        <v>14.3</v>
      </c>
      <c r="G366" s="27">
        <v>2550</v>
      </c>
      <c r="H366" s="36">
        <v>14.4</v>
      </c>
      <c r="I366" s="36">
        <v>15599</v>
      </c>
      <c r="J366" s="31">
        <v>14.5</v>
      </c>
      <c r="K366" s="32">
        <v>130</v>
      </c>
      <c r="L366" s="29">
        <v>14.6</v>
      </c>
      <c r="M366" s="29">
        <v>3050</v>
      </c>
      <c r="N366" s="30">
        <v>0.2</v>
      </c>
      <c r="O366" s="31">
        <v>14.6</v>
      </c>
      <c r="P366" s="31">
        <v>1928</v>
      </c>
      <c r="Q366" s="31">
        <v>14.7</v>
      </c>
      <c r="R366" s="31">
        <v>5922</v>
      </c>
      <c r="S366" s="31">
        <v>14.8</v>
      </c>
      <c r="T366" s="32">
        <v>9792</v>
      </c>
      <c r="U366" s="33">
        <v>48079</v>
      </c>
      <c r="V366" s="34">
        <v>14.4</v>
      </c>
      <c r="W366" s="29">
        <v>14.7</v>
      </c>
      <c r="X366" s="34">
        <v>14.4</v>
      </c>
      <c r="Y366" s="33">
        <v>1000</v>
      </c>
    </row>
    <row r="367" spans="1:25" ht="16.5">
      <c r="A367" s="47" t="s">
        <v>1575</v>
      </c>
      <c r="B367" s="7" t="s">
        <v>11</v>
      </c>
      <c r="C367" s="23">
        <v>41.7</v>
      </c>
      <c r="D367" s="24">
        <v>36.299999999999997</v>
      </c>
      <c r="E367" s="25">
        <v>39</v>
      </c>
      <c r="F367" s="27">
        <v>37.4</v>
      </c>
      <c r="G367" s="27">
        <v>436</v>
      </c>
      <c r="H367" s="27">
        <v>37.5</v>
      </c>
      <c r="I367" s="27">
        <v>40</v>
      </c>
      <c r="J367" s="27">
        <v>37.6</v>
      </c>
      <c r="K367" s="28">
        <v>546</v>
      </c>
      <c r="L367" s="37">
        <v>37.6</v>
      </c>
      <c r="M367" s="37">
        <v>125</v>
      </c>
      <c r="N367" s="39">
        <v>-1.4</v>
      </c>
      <c r="O367" s="27">
        <v>38.299999999999997</v>
      </c>
      <c r="P367" s="27">
        <v>63</v>
      </c>
      <c r="Q367" s="27">
        <v>38.5</v>
      </c>
      <c r="R367" s="27">
        <v>569</v>
      </c>
      <c r="S367" s="27">
        <v>38.799999999999997</v>
      </c>
      <c r="T367" s="28">
        <v>59</v>
      </c>
      <c r="U367" s="33">
        <v>4750</v>
      </c>
      <c r="V367" s="37">
        <v>36.799999999999997</v>
      </c>
      <c r="W367" s="37">
        <v>38.5</v>
      </c>
      <c r="X367" s="37">
        <v>36.799999999999997</v>
      </c>
      <c r="Y367" s="33"/>
    </row>
    <row r="368" spans="1:25" ht="16.5">
      <c r="A368" s="47" t="s">
        <v>1447</v>
      </c>
      <c r="B368" s="7" t="s">
        <v>413</v>
      </c>
      <c r="C368" s="23">
        <v>10.1</v>
      </c>
      <c r="D368" s="24">
        <v>8.9</v>
      </c>
      <c r="E368" s="25">
        <v>9.5</v>
      </c>
      <c r="F368" s="27">
        <v>9.1999999999999993</v>
      </c>
      <c r="G368" s="27">
        <v>1</v>
      </c>
      <c r="H368" s="27">
        <v>9.3000000000000007</v>
      </c>
      <c r="I368" s="27">
        <v>500</v>
      </c>
      <c r="J368" s="27">
        <v>9.4</v>
      </c>
      <c r="K368" s="28">
        <v>183</v>
      </c>
      <c r="L368" s="37">
        <v>9.4</v>
      </c>
      <c r="M368" s="37">
        <v>17</v>
      </c>
      <c r="N368" s="39">
        <v>-0.1</v>
      </c>
      <c r="O368" s="31">
        <v>9.6</v>
      </c>
      <c r="P368" s="31">
        <v>59</v>
      </c>
      <c r="Q368" s="31">
        <v>9.6999999999999993</v>
      </c>
      <c r="R368" s="31">
        <v>716</v>
      </c>
      <c r="S368" s="31">
        <v>9.9</v>
      </c>
      <c r="T368" s="32">
        <v>4</v>
      </c>
      <c r="U368" s="33">
        <v>1717</v>
      </c>
      <c r="V368" s="34">
        <v>9.5</v>
      </c>
      <c r="W368" s="34">
        <v>9.5</v>
      </c>
      <c r="X368" s="37">
        <v>9.4</v>
      </c>
      <c r="Y368" s="33"/>
    </row>
    <row r="369" spans="1:25" ht="15.75">
      <c r="A369" s="47" t="s">
        <v>1984</v>
      </c>
      <c r="B369" s="16" t="s">
        <v>1025</v>
      </c>
      <c r="C369" s="23">
        <v>39.1</v>
      </c>
      <c r="D369" s="24">
        <v>32.1</v>
      </c>
      <c r="E369" s="25">
        <v>35.6</v>
      </c>
      <c r="F369" s="31">
        <v>38.5</v>
      </c>
      <c r="G369" s="31">
        <v>45700</v>
      </c>
      <c r="H369" s="31">
        <v>38.6</v>
      </c>
      <c r="I369" s="31">
        <v>25500</v>
      </c>
      <c r="J369" s="31">
        <v>38.700000000000003</v>
      </c>
      <c r="K369" s="32">
        <v>23600</v>
      </c>
      <c r="L369" s="29">
        <v>38.700000000000003</v>
      </c>
      <c r="M369" s="29">
        <v>600</v>
      </c>
      <c r="N369" s="30">
        <v>3.1</v>
      </c>
      <c r="O369" s="31">
        <v>38.799999999999997</v>
      </c>
      <c r="P369" s="31">
        <v>1000</v>
      </c>
      <c r="Q369" s="31">
        <v>38.9</v>
      </c>
      <c r="R369" s="31">
        <v>45400</v>
      </c>
      <c r="S369" s="31">
        <v>39</v>
      </c>
      <c r="T369" s="32">
        <v>50600</v>
      </c>
      <c r="U369" s="33">
        <v>2566620</v>
      </c>
      <c r="V369" s="33"/>
      <c r="W369" s="34">
        <v>35.6</v>
      </c>
      <c r="X369" s="23">
        <v>39.1</v>
      </c>
      <c r="Y369" s="37">
        <v>35.5</v>
      </c>
    </row>
    <row r="370" spans="1:25" ht="16.5">
      <c r="A370" s="47" t="s">
        <v>1985</v>
      </c>
      <c r="B370" s="16" t="s">
        <v>1027</v>
      </c>
      <c r="C370" s="23">
        <v>6.4</v>
      </c>
      <c r="D370" s="24">
        <v>5.4</v>
      </c>
      <c r="E370" s="25">
        <v>5.9</v>
      </c>
      <c r="F370" s="27">
        <v>5.7</v>
      </c>
      <c r="G370" s="27">
        <v>5300</v>
      </c>
      <c r="H370" s="27">
        <v>5.8</v>
      </c>
      <c r="I370" s="27">
        <v>10400</v>
      </c>
      <c r="J370" s="36">
        <v>5.9</v>
      </c>
      <c r="K370" s="38">
        <v>44700</v>
      </c>
      <c r="L370" s="34">
        <v>5.9</v>
      </c>
      <c r="M370" s="34">
        <v>100</v>
      </c>
      <c r="N370" s="25"/>
      <c r="O370" s="31">
        <v>6.1</v>
      </c>
      <c r="P370" s="31">
        <v>3200</v>
      </c>
      <c r="Q370" s="31">
        <v>6.2</v>
      </c>
      <c r="R370" s="31">
        <v>2300</v>
      </c>
      <c r="S370" s="31">
        <v>6.3</v>
      </c>
      <c r="T370" s="32">
        <v>1000</v>
      </c>
      <c r="U370" s="33">
        <v>39026</v>
      </c>
      <c r="V370" s="33"/>
      <c r="W370" s="34">
        <v>5.9</v>
      </c>
      <c r="X370" s="29">
        <v>6.1</v>
      </c>
      <c r="Y370" s="34">
        <v>5.9</v>
      </c>
    </row>
    <row r="371" spans="1:25" ht="15.75">
      <c r="A371" s="47" t="s">
        <v>1986</v>
      </c>
      <c r="B371" s="58" t="s">
        <v>1029</v>
      </c>
      <c r="C371" s="23">
        <v>5.5</v>
      </c>
      <c r="D371" s="24">
        <v>4.5</v>
      </c>
      <c r="E371" s="25">
        <v>5</v>
      </c>
      <c r="F371" s="27">
        <v>4.9000000000000004</v>
      </c>
      <c r="G371" s="27">
        <v>900</v>
      </c>
      <c r="H371" s="36">
        <v>5</v>
      </c>
      <c r="I371" s="36">
        <v>1200</v>
      </c>
      <c r="J371" s="31">
        <v>5.0999999999999996</v>
      </c>
      <c r="K371" s="32">
        <v>1000</v>
      </c>
      <c r="L371" s="23">
        <v>5.5</v>
      </c>
      <c r="M371" s="23">
        <v>100</v>
      </c>
      <c r="N371" s="40">
        <v>0.5</v>
      </c>
      <c r="O371" s="41">
        <v>5.5</v>
      </c>
      <c r="P371" s="41">
        <v>14000</v>
      </c>
      <c r="Q371" s="35"/>
      <c r="R371" s="35"/>
      <c r="S371" s="35"/>
      <c r="T371" s="42"/>
      <c r="U371" s="33">
        <v>200</v>
      </c>
      <c r="V371" s="33"/>
      <c r="W371" s="29">
        <v>5.2</v>
      </c>
      <c r="X371" s="23">
        <v>5.5</v>
      </c>
      <c r="Y371" s="29">
        <v>5.2</v>
      </c>
    </row>
    <row r="372" spans="1:25" ht="15.75">
      <c r="A372" s="47" t="s">
        <v>1987</v>
      </c>
      <c r="B372" s="16" t="s">
        <v>1031</v>
      </c>
      <c r="C372" s="23">
        <v>7.3</v>
      </c>
      <c r="D372" s="24">
        <v>6.1</v>
      </c>
      <c r="E372" s="25">
        <v>6.7</v>
      </c>
      <c r="F372" s="27">
        <v>6.5</v>
      </c>
      <c r="G372" s="27">
        <v>1100</v>
      </c>
      <c r="H372" s="36">
        <v>6.7</v>
      </c>
      <c r="I372" s="36">
        <v>800</v>
      </c>
      <c r="J372" s="31">
        <v>6.8</v>
      </c>
      <c r="K372" s="32">
        <v>20000</v>
      </c>
      <c r="L372" s="29">
        <v>6.9</v>
      </c>
      <c r="M372" s="29">
        <v>500</v>
      </c>
      <c r="N372" s="30">
        <v>0.2</v>
      </c>
      <c r="O372" s="31">
        <v>6.9</v>
      </c>
      <c r="P372" s="31">
        <v>12100</v>
      </c>
      <c r="Q372" s="31">
        <v>7</v>
      </c>
      <c r="R372" s="31">
        <v>10700</v>
      </c>
      <c r="S372" s="31">
        <v>7.1</v>
      </c>
      <c r="T372" s="32">
        <v>31600</v>
      </c>
      <c r="U372" s="33">
        <v>128800</v>
      </c>
      <c r="V372" s="33"/>
      <c r="W372" s="29">
        <v>6.8</v>
      </c>
      <c r="X372" s="29">
        <v>7.2</v>
      </c>
      <c r="Y372" s="34">
        <v>6.7</v>
      </c>
    </row>
    <row r="373" spans="1:25" ht="16.5">
      <c r="A373" s="47" t="s">
        <v>1771</v>
      </c>
      <c r="B373" s="7" t="s">
        <v>415</v>
      </c>
      <c r="C373" s="23">
        <v>31.9</v>
      </c>
      <c r="D373" s="24">
        <v>27.9</v>
      </c>
      <c r="E373" s="25">
        <v>29.9</v>
      </c>
      <c r="F373" s="27">
        <v>28.3</v>
      </c>
      <c r="G373" s="27">
        <v>45</v>
      </c>
      <c r="H373" s="27">
        <v>28.5</v>
      </c>
      <c r="I373" s="27">
        <v>285</v>
      </c>
      <c r="J373" s="27">
        <v>28.6</v>
      </c>
      <c r="K373" s="28">
        <v>301</v>
      </c>
      <c r="L373" s="29">
        <v>30.5</v>
      </c>
      <c r="M373" s="29">
        <v>2</v>
      </c>
      <c r="N373" s="30">
        <v>0.6</v>
      </c>
      <c r="O373" s="31">
        <v>30.7</v>
      </c>
      <c r="P373" s="31">
        <v>4</v>
      </c>
      <c r="Q373" s="31">
        <v>30.9</v>
      </c>
      <c r="R373" s="31">
        <v>2</v>
      </c>
      <c r="S373" s="31">
        <v>31</v>
      </c>
      <c r="T373" s="32">
        <v>309</v>
      </c>
      <c r="U373" s="33">
        <v>347</v>
      </c>
      <c r="V373" s="37">
        <v>29</v>
      </c>
      <c r="W373" s="29">
        <v>31</v>
      </c>
      <c r="X373" s="37">
        <v>28.5</v>
      </c>
      <c r="Y373" s="33"/>
    </row>
    <row r="374" spans="1:25" ht="15.75">
      <c r="A374" s="47" t="s">
        <v>1435</v>
      </c>
      <c r="B374" s="16" t="s">
        <v>1033</v>
      </c>
      <c r="C374" s="23">
        <v>7.7</v>
      </c>
      <c r="D374" s="24">
        <v>6.3</v>
      </c>
      <c r="E374" s="25">
        <v>7</v>
      </c>
      <c r="F374" s="35"/>
      <c r="G374" s="35"/>
      <c r="H374" s="35"/>
      <c r="I374" s="35"/>
      <c r="J374" s="35"/>
      <c r="K374" s="42"/>
      <c r="L374" s="33"/>
      <c r="M374" s="33"/>
      <c r="N374" s="46"/>
      <c r="O374" s="26">
        <v>6.3</v>
      </c>
      <c r="P374" s="26">
        <v>100</v>
      </c>
      <c r="Q374" s="35"/>
      <c r="R374" s="35"/>
      <c r="S374" s="35"/>
      <c r="T374" s="42"/>
      <c r="U374" s="33"/>
      <c r="V374" s="33"/>
      <c r="W374" s="33"/>
      <c r="X374" s="33"/>
      <c r="Y374" s="33"/>
    </row>
    <row r="375" spans="1:25" ht="16.5">
      <c r="A375" s="47" t="s">
        <v>1772</v>
      </c>
      <c r="B375" s="7" t="s">
        <v>417</v>
      </c>
      <c r="C375" s="23">
        <v>8.6</v>
      </c>
      <c r="D375" s="24">
        <v>7.6</v>
      </c>
      <c r="E375" s="25">
        <v>8.1</v>
      </c>
      <c r="F375" s="26">
        <v>7.6</v>
      </c>
      <c r="G375" s="26">
        <v>30</v>
      </c>
      <c r="H375" s="27">
        <v>7.8</v>
      </c>
      <c r="I375" s="27">
        <v>220</v>
      </c>
      <c r="J375" s="27">
        <v>7.9</v>
      </c>
      <c r="K375" s="28">
        <v>1</v>
      </c>
      <c r="L375" s="29">
        <v>8.1999999999999993</v>
      </c>
      <c r="M375" s="29">
        <v>1</v>
      </c>
      <c r="N375" s="30">
        <v>0.1</v>
      </c>
      <c r="O375" s="31">
        <v>8.1999999999999993</v>
      </c>
      <c r="P375" s="31">
        <v>850</v>
      </c>
      <c r="Q375" s="31">
        <v>8.3000000000000007</v>
      </c>
      <c r="R375" s="31">
        <v>45</v>
      </c>
      <c r="S375" s="31">
        <v>8.4</v>
      </c>
      <c r="T375" s="32">
        <v>34</v>
      </c>
      <c r="U375" s="33">
        <v>244</v>
      </c>
      <c r="V375" s="29">
        <v>8.1999999999999993</v>
      </c>
      <c r="W375" s="29">
        <v>8.1999999999999993</v>
      </c>
      <c r="X375" s="34">
        <v>8.1</v>
      </c>
      <c r="Y375" s="33"/>
    </row>
    <row r="376" spans="1:25" ht="15.75">
      <c r="A376" s="47" t="s">
        <v>1988</v>
      </c>
      <c r="B376" s="16" t="s">
        <v>1035</v>
      </c>
      <c r="C376" s="23">
        <v>9.4</v>
      </c>
      <c r="D376" s="24">
        <v>7.8</v>
      </c>
      <c r="E376" s="25">
        <v>8.6</v>
      </c>
      <c r="F376" s="31">
        <v>9.3000000000000007</v>
      </c>
      <c r="G376" s="31">
        <v>5000</v>
      </c>
      <c r="H376" s="41">
        <v>9.4</v>
      </c>
      <c r="I376" s="41">
        <v>9300</v>
      </c>
      <c r="J376" s="35" t="s">
        <v>1429</v>
      </c>
      <c r="K376" s="42">
        <v>2400</v>
      </c>
      <c r="L376" s="23">
        <v>9.4</v>
      </c>
      <c r="M376" s="23">
        <v>2600</v>
      </c>
      <c r="N376" s="40">
        <v>0.8</v>
      </c>
      <c r="O376" s="35"/>
      <c r="P376" s="35"/>
      <c r="Q376" s="35"/>
      <c r="R376" s="35"/>
      <c r="S376" s="35"/>
      <c r="T376" s="42"/>
      <c r="U376" s="33">
        <v>23200</v>
      </c>
      <c r="V376" s="33"/>
      <c r="W376" s="29">
        <v>9.3000000000000007</v>
      </c>
      <c r="X376" s="23">
        <v>9.4</v>
      </c>
      <c r="Y376" s="29">
        <v>9.3000000000000007</v>
      </c>
    </row>
    <row r="377" spans="1:25" ht="15.75">
      <c r="A377" s="47" t="s">
        <v>1436</v>
      </c>
      <c r="B377" s="16" t="s">
        <v>1037</v>
      </c>
      <c r="C377" s="23">
        <v>13.2</v>
      </c>
      <c r="D377" s="24">
        <v>10.8</v>
      </c>
      <c r="E377" s="25">
        <v>12</v>
      </c>
      <c r="F377" s="35"/>
      <c r="G377" s="35"/>
      <c r="H377" s="36">
        <v>12</v>
      </c>
      <c r="I377" s="36">
        <v>1000</v>
      </c>
      <c r="J377" s="41">
        <v>13.2</v>
      </c>
      <c r="K377" s="43">
        <v>2000</v>
      </c>
      <c r="L377" s="33"/>
      <c r="M377" s="33"/>
      <c r="N377" s="46"/>
      <c r="O377" s="35"/>
      <c r="P377" s="35"/>
      <c r="Q377" s="35"/>
      <c r="R377" s="35"/>
      <c r="S377" s="35"/>
      <c r="T377" s="42"/>
      <c r="U377" s="33"/>
      <c r="V377" s="33"/>
      <c r="W377" s="33"/>
      <c r="X377" s="33"/>
      <c r="Y377" s="33"/>
    </row>
    <row r="378" spans="1:25" ht="16.5">
      <c r="A378" s="47" t="s">
        <v>1773</v>
      </c>
      <c r="B378" s="7" t="s">
        <v>419</v>
      </c>
      <c r="C378" s="23">
        <v>8.3000000000000007</v>
      </c>
      <c r="D378" s="24">
        <v>7.3</v>
      </c>
      <c r="E378" s="25">
        <v>7.8</v>
      </c>
      <c r="F378" s="27">
        <v>7.6</v>
      </c>
      <c r="G378" s="27">
        <v>900</v>
      </c>
      <c r="H378" s="27">
        <v>7.7</v>
      </c>
      <c r="I378" s="27">
        <v>1028</v>
      </c>
      <c r="J378" s="36">
        <v>7.8</v>
      </c>
      <c r="K378" s="38">
        <v>854</v>
      </c>
      <c r="L378" s="34">
        <v>7.8</v>
      </c>
      <c r="M378" s="34">
        <v>122</v>
      </c>
      <c r="N378" s="25"/>
      <c r="O378" s="31">
        <v>7.9</v>
      </c>
      <c r="P378" s="31">
        <v>65</v>
      </c>
      <c r="Q378" s="31">
        <v>8</v>
      </c>
      <c r="R378" s="31">
        <v>871</v>
      </c>
      <c r="S378" s="31">
        <v>8.1</v>
      </c>
      <c r="T378" s="32">
        <v>130</v>
      </c>
      <c r="U378" s="33">
        <v>881</v>
      </c>
      <c r="V378" s="34">
        <v>7.8</v>
      </c>
      <c r="W378" s="29">
        <v>7.9</v>
      </c>
      <c r="X378" s="34">
        <v>7.8</v>
      </c>
      <c r="Y378" s="33"/>
    </row>
    <row r="379" spans="1:25" ht="16.5">
      <c r="A379" s="47" t="s">
        <v>1989</v>
      </c>
      <c r="B379" s="16" t="s">
        <v>1039</v>
      </c>
      <c r="C379" s="23">
        <v>25.7</v>
      </c>
      <c r="D379" s="24">
        <v>21.1</v>
      </c>
      <c r="E379" s="25">
        <v>23.4</v>
      </c>
      <c r="F379" s="27">
        <v>23.2</v>
      </c>
      <c r="G379" s="27">
        <v>6000</v>
      </c>
      <c r="H379" s="27">
        <v>23.3</v>
      </c>
      <c r="I379" s="27">
        <v>6600</v>
      </c>
      <c r="J379" s="36">
        <v>23.4</v>
      </c>
      <c r="K379" s="38">
        <v>3300</v>
      </c>
      <c r="L379" s="34">
        <v>23.4</v>
      </c>
      <c r="M379" s="34">
        <v>4700</v>
      </c>
      <c r="N379" s="25"/>
      <c r="O379" s="31">
        <v>23.5</v>
      </c>
      <c r="P379" s="31">
        <v>700</v>
      </c>
      <c r="Q379" s="31">
        <v>23.6</v>
      </c>
      <c r="R379" s="31">
        <v>3000</v>
      </c>
      <c r="S379" s="31">
        <v>23.7</v>
      </c>
      <c r="T379" s="32">
        <v>2100</v>
      </c>
      <c r="U379" s="33">
        <v>118692</v>
      </c>
      <c r="V379" s="33"/>
      <c r="W379" s="34">
        <v>23.4</v>
      </c>
      <c r="X379" s="29">
        <v>23.8</v>
      </c>
      <c r="Y379" s="37">
        <v>23</v>
      </c>
    </row>
    <row r="380" spans="1:25" ht="15.75">
      <c r="A380" s="47" t="s">
        <v>1437</v>
      </c>
      <c r="B380" s="16" t="s">
        <v>1041</v>
      </c>
      <c r="C380" s="23">
        <v>54.5</v>
      </c>
      <c r="D380" s="24">
        <v>44.7</v>
      </c>
      <c r="E380" s="25">
        <v>49.6</v>
      </c>
      <c r="F380" s="27">
        <v>47.4</v>
      </c>
      <c r="G380" s="27">
        <v>3000</v>
      </c>
      <c r="H380" s="27">
        <v>47.5</v>
      </c>
      <c r="I380" s="27">
        <v>100</v>
      </c>
      <c r="J380" s="27">
        <v>47.6</v>
      </c>
      <c r="K380" s="28">
        <v>100</v>
      </c>
      <c r="L380" s="37">
        <v>49.3</v>
      </c>
      <c r="M380" s="37">
        <v>100</v>
      </c>
      <c r="N380" s="39">
        <v>-0.3</v>
      </c>
      <c r="O380" s="27">
        <v>49.4</v>
      </c>
      <c r="P380" s="27">
        <v>1000</v>
      </c>
      <c r="Q380" s="27">
        <v>49.5</v>
      </c>
      <c r="R380" s="27">
        <v>2100</v>
      </c>
      <c r="S380" s="36">
        <v>49.6</v>
      </c>
      <c r="T380" s="38">
        <v>1000</v>
      </c>
      <c r="U380" s="33">
        <v>14800</v>
      </c>
      <c r="V380" s="33"/>
      <c r="W380" s="37">
        <v>48</v>
      </c>
      <c r="X380" s="37">
        <v>49.3</v>
      </c>
      <c r="Y380" s="37">
        <v>47.2</v>
      </c>
    </row>
    <row r="381" spans="1:25" ht="15.75">
      <c r="A381" s="47" t="s">
        <v>1990</v>
      </c>
      <c r="B381" s="16" t="s">
        <v>1043</v>
      </c>
      <c r="C381" s="23">
        <v>8.8000000000000007</v>
      </c>
      <c r="D381" s="24">
        <v>7.2</v>
      </c>
      <c r="E381" s="25">
        <v>8</v>
      </c>
      <c r="F381" s="36">
        <v>8</v>
      </c>
      <c r="G381" s="36">
        <v>600</v>
      </c>
      <c r="H381" s="31">
        <v>8.1999999999999993</v>
      </c>
      <c r="I381" s="31">
        <v>1300</v>
      </c>
      <c r="J381" s="31">
        <v>8.4</v>
      </c>
      <c r="K381" s="32">
        <v>200</v>
      </c>
      <c r="L381" s="23">
        <v>8.8000000000000007</v>
      </c>
      <c r="M381" s="23">
        <v>100</v>
      </c>
      <c r="N381" s="40">
        <v>0.8</v>
      </c>
      <c r="O381" s="41">
        <v>8.8000000000000007</v>
      </c>
      <c r="P381" s="41">
        <v>900</v>
      </c>
      <c r="Q381" s="35"/>
      <c r="R381" s="35"/>
      <c r="S381" s="35"/>
      <c r="T381" s="42"/>
      <c r="U381" s="33">
        <v>3800</v>
      </c>
      <c r="V381" s="33"/>
      <c r="W381" s="34">
        <v>8</v>
      </c>
      <c r="X381" s="23">
        <v>8.8000000000000007</v>
      </c>
      <c r="Y381" s="34">
        <v>8</v>
      </c>
    </row>
    <row r="382" spans="1:25" ht="16.5">
      <c r="A382" s="47" t="s">
        <v>1536</v>
      </c>
      <c r="B382" s="7" t="s">
        <v>421</v>
      </c>
      <c r="C382" s="23">
        <v>8.4</v>
      </c>
      <c r="D382" s="24">
        <v>7.4</v>
      </c>
      <c r="E382" s="25">
        <v>7.9</v>
      </c>
      <c r="F382" s="26">
        <v>7.4</v>
      </c>
      <c r="G382" s="26">
        <v>200</v>
      </c>
      <c r="H382" s="27">
        <v>7.5</v>
      </c>
      <c r="I382" s="27">
        <v>300</v>
      </c>
      <c r="J382" s="27">
        <v>7.6</v>
      </c>
      <c r="K382" s="28">
        <v>319</v>
      </c>
      <c r="L382" s="37">
        <v>7.6</v>
      </c>
      <c r="M382" s="37">
        <v>2</v>
      </c>
      <c r="N382" s="39">
        <v>-0.3</v>
      </c>
      <c r="O382" s="41">
        <v>8.4</v>
      </c>
      <c r="P382" s="41">
        <v>1</v>
      </c>
      <c r="Q382" s="35"/>
      <c r="R382" s="35"/>
      <c r="S382" s="35"/>
      <c r="T382" s="42"/>
      <c r="U382" s="33">
        <v>2783</v>
      </c>
      <c r="V382" s="23">
        <v>8.4</v>
      </c>
      <c r="W382" s="23">
        <v>8.4</v>
      </c>
      <c r="X382" s="24">
        <v>7.4</v>
      </c>
      <c r="Y382" s="33"/>
    </row>
    <row r="383" spans="1:25" ht="16.5">
      <c r="A383" s="47" t="s">
        <v>1774</v>
      </c>
      <c r="B383" s="7" t="s">
        <v>423</v>
      </c>
      <c r="C383" s="23">
        <v>33.700000000000003</v>
      </c>
      <c r="D383" s="24">
        <v>29.3</v>
      </c>
      <c r="E383" s="25">
        <v>31.5</v>
      </c>
      <c r="F383" s="27">
        <v>31.3</v>
      </c>
      <c r="G383" s="27">
        <v>151</v>
      </c>
      <c r="H383" s="27">
        <v>31.4</v>
      </c>
      <c r="I383" s="27">
        <v>4</v>
      </c>
      <c r="J383" s="36">
        <v>31.5</v>
      </c>
      <c r="K383" s="38">
        <v>91</v>
      </c>
      <c r="L383" s="29">
        <v>31.8</v>
      </c>
      <c r="M383" s="29">
        <v>1</v>
      </c>
      <c r="N383" s="30">
        <v>0.3</v>
      </c>
      <c r="O383" s="31">
        <v>31.8</v>
      </c>
      <c r="P383" s="31">
        <v>4</v>
      </c>
      <c r="Q383" s="31">
        <v>32</v>
      </c>
      <c r="R383" s="31">
        <v>691</v>
      </c>
      <c r="S383" s="31">
        <v>32.1</v>
      </c>
      <c r="T383" s="32">
        <v>764</v>
      </c>
      <c r="U383" s="33">
        <v>4</v>
      </c>
      <c r="V383" s="29">
        <v>32.4</v>
      </c>
      <c r="W383" s="29">
        <v>32.4</v>
      </c>
      <c r="X383" s="29">
        <v>31.8</v>
      </c>
      <c r="Y383" s="33">
        <v>1</v>
      </c>
    </row>
    <row r="384" spans="1:25" ht="16.5">
      <c r="A384" s="47" t="s">
        <v>1775</v>
      </c>
      <c r="B384" s="7" t="s">
        <v>426</v>
      </c>
      <c r="C384" s="23">
        <v>12.8</v>
      </c>
      <c r="D384" s="24">
        <v>11.2</v>
      </c>
      <c r="E384" s="25">
        <v>12</v>
      </c>
      <c r="F384" s="27">
        <v>11.5</v>
      </c>
      <c r="G384" s="27">
        <v>20</v>
      </c>
      <c r="H384" s="27">
        <v>11.6</v>
      </c>
      <c r="I384" s="27">
        <v>770</v>
      </c>
      <c r="J384" s="27">
        <v>11.7</v>
      </c>
      <c r="K384" s="28">
        <v>20</v>
      </c>
      <c r="L384" s="33"/>
      <c r="M384" s="33"/>
      <c r="N384" s="46"/>
      <c r="O384" s="36">
        <v>12</v>
      </c>
      <c r="P384" s="36">
        <v>1052</v>
      </c>
      <c r="Q384" s="31">
        <v>12.2</v>
      </c>
      <c r="R384" s="31">
        <v>20</v>
      </c>
      <c r="S384" s="31">
        <v>12.3</v>
      </c>
      <c r="T384" s="32">
        <v>29</v>
      </c>
      <c r="U384" s="33"/>
      <c r="V384" s="33"/>
      <c r="W384" s="33"/>
      <c r="X384" s="33"/>
      <c r="Y384" s="33"/>
    </row>
    <row r="385" spans="1:25" ht="15.75">
      <c r="A385" s="47" t="s">
        <v>1991</v>
      </c>
      <c r="B385" s="16" t="s">
        <v>1045</v>
      </c>
      <c r="C385" s="23">
        <v>14.9</v>
      </c>
      <c r="D385" s="24">
        <v>12.3</v>
      </c>
      <c r="E385" s="25">
        <v>13.6</v>
      </c>
      <c r="F385" s="35"/>
      <c r="G385" s="35"/>
      <c r="H385" s="27">
        <v>13.5</v>
      </c>
      <c r="I385" s="27">
        <v>500</v>
      </c>
      <c r="J385" s="31">
        <v>13.7</v>
      </c>
      <c r="K385" s="32">
        <v>5900</v>
      </c>
      <c r="L385" s="29">
        <v>13.7</v>
      </c>
      <c r="M385" s="29">
        <v>100</v>
      </c>
      <c r="N385" s="30">
        <v>0.1</v>
      </c>
      <c r="O385" s="31">
        <v>14</v>
      </c>
      <c r="P385" s="31">
        <v>500</v>
      </c>
      <c r="Q385" s="31">
        <v>14.2</v>
      </c>
      <c r="R385" s="31">
        <v>200</v>
      </c>
      <c r="S385" s="31">
        <v>14.4</v>
      </c>
      <c r="T385" s="32">
        <v>4000</v>
      </c>
      <c r="U385" s="33">
        <v>21428</v>
      </c>
      <c r="V385" s="33"/>
      <c r="W385" s="34">
        <v>13.6</v>
      </c>
      <c r="X385" s="29">
        <v>14</v>
      </c>
      <c r="Y385" s="34">
        <v>13.6</v>
      </c>
    </row>
    <row r="386" spans="1:25" ht="16.5">
      <c r="A386" s="47" t="s">
        <v>1776</v>
      </c>
      <c r="B386" s="7" t="s">
        <v>428</v>
      </c>
      <c r="C386" s="23">
        <v>23.1</v>
      </c>
      <c r="D386" s="24">
        <v>20.100000000000001</v>
      </c>
      <c r="E386" s="25">
        <v>21.6</v>
      </c>
      <c r="F386" s="31">
        <v>21.9</v>
      </c>
      <c r="G386" s="31">
        <v>7864</v>
      </c>
      <c r="H386" s="31">
        <v>22</v>
      </c>
      <c r="I386" s="31">
        <v>4045</v>
      </c>
      <c r="J386" s="31">
        <v>22.1</v>
      </c>
      <c r="K386" s="32">
        <v>556</v>
      </c>
      <c r="L386" s="29">
        <v>22.1</v>
      </c>
      <c r="M386" s="29">
        <v>3444</v>
      </c>
      <c r="N386" s="30">
        <v>0.5</v>
      </c>
      <c r="O386" s="31">
        <v>22.2</v>
      </c>
      <c r="P386" s="31">
        <v>3214</v>
      </c>
      <c r="Q386" s="31">
        <v>22.3</v>
      </c>
      <c r="R386" s="31">
        <v>1953</v>
      </c>
      <c r="S386" s="31">
        <v>22.4</v>
      </c>
      <c r="T386" s="32">
        <v>2521</v>
      </c>
      <c r="U386" s="33">
        <v>120503</v>
      </c>
      <c r="V386" s="34">
        <v>21.6</v>
      </c>
      <c r="W386" s="29">
        <v>22.4</v>
      </c>
      <c r="X386" s="37">
        <v>21.5</v>
      </c>
      <c r="Y386" s="33">
        <v>39447</v>
      </c>
    </row>
    <row r="387" spans="1:25" ht="15.75">
      <c r="A387" s="47" t="s">
        <v>1614</v>
      </c>
      <c r="B387" s="16" t="s">
        <v>1047</v>
      </c>
      <c r="C387" s="23">
        <v>3.6</v>
      </c>
      <c r="D387" s="24">
        <v>3</v>
      </c>
      <c r="E387" s="25">
        <v>3.3</v>
      </c>
      <c r="F387" s="35"/>
      <c r="G387" s="35"/>
      <c r="H387" s="35"/>
      <c r="I387" s="35"/>
      <c r="J387" s="26">
        <v>3</v>
      </c>
      <c r="K387" s="44">
        <v>1000</v>
      </c>
      <c r="L387" s="23">
        <v>3.6</v>
      </c>
      <c r="M387" s="23">
        <v>100</v>
      </c>
      <c r="N387" s="40">
        <v>0.3</v>
      </c>
      <c r="O387" s="31">
        <v>3.5</v>
      </c>
      <c r="P387" s="31">
        <v>1000</v>
      </c>
      <c r="Q387" s="41">
        <v>3.6</v>
      </c>
      <c r="R387" s="41">
        <v>1700</v>
      </c>
      <c r="S387" s="35"/>
      <c r="T387" s="42"/>
      <c r="U387" s="33">
        <v>300</v>
      </c>
      <c r="V387" s="33"/>
      <c r="W387" s="24">
        <v>3</v>
      </c>
      <c r="X387" s="23">
        <v>3.6</v>
      </c>
      <c r="Y387" s="24">
        <v>3</v>
      </c>
    </row>
    <row r="388" spans="1:25" ht="15.75">
      <c r="A388" s="47" t="s">
        <v>1992</v>
      </c>
      <c r="B388" s="58" t="s">
        <v>1050</v>
      </c>
      <c r="C388" s="23">
        <v>3.1</v>
      </c>
      <c r="D388" s="24">
        <v>2.7</v>
      </c>
      <c r="E388" s="25">
        <v>2.9</v>
      </c>
      <c r="F388" s="35"/>
      <c r="G388" s="35"/>
      <c r="H388" s="35"/>
      <c r="I388" s="35"/>
      <c r="J388" s="26">
        <v>2.7</v>
      </c>
      <c r="K388" s="44">
        <v>11200</v>
      </c>
      <c r="L388" s="24">
        <v>2.7</v>
      </c>
      <c r="M388" s="24">
        <v>200</v>
      </c>
      <c r="N388" s="45">
        <v>-0.2</v>
      </c>
      <c r="O388" s="36">
        <v>2.9</v>
      </c>
      <c r="P388" s="36">
        <v>1000</v>
      </c>
      <c r="Q388" s="31">
        <v>3</v>
      </c>
      <c r="R388" s="31">
        <v>900</v>
      </c>
      <c r="S388" s="35"/>
      <c r="T388" s="42"/>
      <c r="U388" s="33">
        <v>24000</v>
      </c>
      <c r="V388" s="33"/>
      <c r="W388" s="24">
        <v>2.7</v>
      </c>
      <c r="X388" s="37">
        <v>2.8</v>
      </c>
      <c r="Y388" s="24">
        <v>2.7</v>
      </c>
    </row>
    <row r="389" spans="1:25" ht="16.5">
      <c r="A389" s="47" t="s">
        <v>1777</v>
      </c>
      <c r="B389" s="7" t="s">
        <v>430</v>
      </c>
      <c r="C389" s="23">
        <v>12.7</v>
      </c>
      <c r="D389" s="24">
        <v>11.1</v>
      </c>
      <c r="E389" s="25">
        <v>11.9</v>
      </c>
      <c r="F389" s="31">
        <v>12</v>
      </c>
      <c r="G389" s="31">
        <v>2500</v>
      </c>
      <c r="H389" s="31">
        <v>12.1</v>
      </c>
      <c r="I389" s="31">
        <v>3303</v>
      </c>
      <c r="J389" s="31">
        <v>12.2</v>
      </c>
      <c r="K389" s="32">
        <v>872</v>
      </c>
      <c r="L389" s="29">
        <v>12.2</v>
      </c>
      <c r="M389" s="29">
        <v>4521</v>
      </c>
      <c r="N389" s="30">
        <v>0.3</v>
      </c>
      <c r="O389" s="31">
        <v>12.3</v>
      </c>
      <c r="P389" s="31">
        <v>2625</v>
      </c>
      <c r="Q389" s="31">
        <v>12.4</v>
      </c>
      <c r="R389" s="31">
        <v>4396</v>
      </c>
      <c r="S389" s="31">
        <v>12.5</v>
      </c>
      <c r="T389" s="32">
        <v>3135</v>
      </c>
      <c r="U389" s="33">
        <v>33327</v>
      </c>
      <c r="V389" s="29">
        <v>12.2</v>
      </c>
      <c r="W389" s="29">
        <v>12.6</v>
      </c>
      <c r="X389" s="29">
        <v>12.1</v>
      </c>
      <c r="Y389" s="33"/>
    </row>
    <row r="390" spans="1:25" ht="15.75">
      <c r="A390" s="47" t="s">
        <v>1993</v>
      </c>
      <c r="B390" s="16" t="s">
        <v>1052</v>
      </c>
      <c r="C390" s="23">
        <v>9.9</v>
      </c>
      <c r="D390" s="24">
        <v>8.1</v>
      </c>
      <c r="E390" s="25">
        <v>9</v>
      </c>
      <c r="F390" s="35"/>
      <c r="G390" s="35"/>
      <c r="H390" s="35"/>
      <c r="I390" s="35"/>
      <c r="J390" s="35"/>
      <c r="K390" s="42"/>
      <c r="L390" s="33"/>
      <c r="M390" s="33"/>
      <c r="N390" s="46"/>
      <c r="O390" s="35"/>
      <c r="P390" s="35"/>
      <c r="Q390" s="35"/>
      <c r="R390" s="35"/>
      <c r="S390" s="35"/>
      <c r="T390" s="42"/>
      <c r="U390" s="33"/>
      <c r="V390" s="33"/>
      <c r="W390" s="33"/>
      <c r="X390" s="33"/>
      <c r="Y390" s="33"/>
    </row>
    <row r="391" spans="1:25" ht="15.75">
      <c r="A391" s="47" t="s">
        <v>1550</v>
      </c>
      <c r="B391" s="16" t="s">
        <v>1054</v>
      </c>
      <c r="C391" s="23">
        <v>11.8</v>
      </c>
      <c r="D391" s="24">
        <v>9.8000000000000007</v>
      </c>
      <c r="E391" s="25">
        <v>10.8</v>
      </c>
      <c r="F391" s="27">
        <v>10.5</v>
      </c>
      <c r="G391" s="27">
        <v>9800</v>
      </c>
      <c r="H391" s="27">
        <v>10.6</v>
      </c>
      <c r="I391" s="27">
        <v>900</v>
      </c>
      <c r="J391" s="27">
        <v>10.7</v>
      </c>
      <c r="K391" s="28">
        <v>6900</v>
      </c>
      <c r="L391" s="37">
        <v>10.7</v>
      </c>
      <c r="M391" s="37">
        <v>100</v>
      </c>
      <c r="N391" s="39">
        <v>-0.1</v>
      </c>
      <c r="O391" s="36">
        <v>10.8</v>
      </c>
      <c r="P391" s="36">
        <v>14300</v>
      </c>
      <c r="Q391" s="31">
        <v>10.9</v>
      </c>
      <c r="R391" s="31">
        <v>13900</v>
      </c>
      <c r="S391" s="31">
        <v>11</v>
      </c>
      <c r="T391" s="32">
        <v>5000</v>
      </c>
      <c r="U391" s="33">
        <v>7100</v>
      </c>
      <c r="V391" s="33"/>
      <c r="W391" s="37">
        <v>10.7</v>
      </c>
      <c r="X391" s="37">
        <v>10.7</v>
      </c>
      <c r="Y391" s="37">
        <v>10.6</v>
      </c>
    </row>
    <row r="392" spans="1:25" ht="15.75">
      <c r="A392" s="47" t="s">
        <v>1551</v>
      </c>
      <c r="B392" s="16" t="s">
        <v>1057</v>
      </c>
      <c r="C392" s="23">
        <v>12.6</v>
      </c>
      <c r="D392" s="24">
        <v>10.4</v>
      </c>
      <c r="E392" s="25">
        <v>11.5</v>
      </c>
      <c r="F392" s="35"/>
      <c r="G392" s="35"/>
      <c r="H392" s="35"/>
      <c r="I392" s="35"/>
      <c r="J392" s="27">
        <v>11</v>
      </c>
      <c r="K392" s="28">
        <v>1000</v>
      </c>
      <c r="L392" s="33"/>
      <c r="M392" s="33"/>
      <c r="N392" s="46"/>
      <c r="O392" s="31">
        <v>12</v>
      </c>
      <c r="P392" s="31">
        <v>100</v>
      </c>
      <c r="Q392" s="41">
        <v>12.6</v>
      </c>
      <c r="R392" s="41">
        <v>100</v>
      </c>
      <c r="S392" s="35"/>
      <c r="T392" s="42"/>
      <c r="U392" s="33"/>
      <c r="V392" s="33"/>
      <c r="W392" s="33"/>
      <c r="X392" s="33"/>
      <c r="Y392" s="33"/>
    </row>
    <row r="393" spans="1:25" ht="16.5">
      <c r="A393" s="47" t="s">
        <v>1994</v>
      </c>
      <c r="B393" s="16" t="s">
        <v>1059</v>
      </c>
      <c r="C393" s="23">
        <v>10.7</v>
      </c>
      <c r="D393" s="24">
        <v>8.9</v>
      </c>
      <c r="E393" s="25">
        <v>9.8000000000000007</v>
      </c>
      <c r="F393" s="27">
        <v>9.3000000000000007</v>
      </c>
      <c r="G393" s="27">
        <v>5500</v>
      </c>
      <c r="H393" s="27">
        <v>9.5</v>
      </c>
      <c r="I393" s="27">
        <v>700</v>
      </c>
      <c r="J393" s="27">
        <v>9.6</v>
      </c>
      <c r="K393" s="28">
        <v>5000</v>
      </c>
      <c r="L393" s="34">
        <v>9.8000000000000007</v>
      </c>
      <c r="M393" s="34">
        <v>200</v>
      </c>
      <c r="N393" s="25"/>
      <c r="O393" s="31">
        <v>10</v>
      </c>
      <c r="P393" s="31">
        <v>1000</v>
      </c>
      <c r="Q393" s="31">
        <v>10.3</v>
      </c>
      <c r="R393" s="31">
        <v>1000</v>
      </c>
      <c r="S393" s="35"/>
      <c r="T393" s="42"/>
      <c r="U393" s="33">
        <v>5200</v>
      </c>
      <c r="V393" s="33"/>
      <c r="W393" s="34">
        <v>9.8000000000000007</v>
      </c>
      <c r="X393" s="34">
        <v>9.8000000000000007</v>
      </c>
      <c r="Y393" s="34">
        <v>9.8000000000000007</v>
      </c>
    </row>
    <row r="394" spans="1:25" ht="15.75">
      <c r="A394" s="47" t="s">
        <v>1454</v>
      </c>
      <c r="B394" s="16" t="s">
        <v>1061</v>
      </c>
      <c r="C394" s="23">
        <v>61.6</v>
      </c>
      <c r="D394" s="24">
        <v>50.4</v>
      </c>
      <c r="E394" s="25">
        <v>56</v>
      </c>
      <c r="F394" s="27">
        <v>53.5</v>
      </c>
      <c r="G394" s="27">
        <v>4000</v>
      </c>
      <c r="H394" s="27">
        <v>53.6</v>
      </c>
      <c r="I394" s="27">
        <v>3800</v>
      </c>
      <c r="J394" s="27">
        <v>53.7</v>
      </c>
      <c r="K394" s="28">
        <v>300</v>
      </c>
      <c r="L394" s="37">
        <v>54</v>
      </c>
      <c r="M394" s="37">
        <v>400</v>
      </c>
      <c r="N394" s="39">
        <v>-2</v>
      </c>
      <c r="O394" s="27">
        <v>54</v>
      </c>
      <c r="P394" s="27">
        <v>800</v>
      </c>
      <c r="Q394" s="27">
        <v>54.5</v>
      </c>
      <c r="R394" s="27">
        <v>1000</v>
      </c>
      <c r="S394" s="27">
        <v>55.5</v>
      </c>
      <c r="T394" s="28">
        <v>2000</v>
      </c>
      <c r="U394" s="33">
        <v>171000</v>
      </c>
      <c r="V394" s="33"/>
      <c r="W394" s="34">
        <v>56</v>
      </c>
      <c r="X394" s="29">
        <v>57</v>
      </c>
      <c r="Y394" s="37">
        <v>53.6</v>
      </c>
    </row>
    <row r="395" spans="1:25" ht="15.75">
      <c r="A395" s="47" t="s">
        <v>1995</v>
      </c>
      <c r="B395" s="16" t="s">
        <v>1065</v>
      </c>
      <c r="C395" s="23">
        <v>7.7</v>
      </c>
      <c r="D395" s="24">
        <v>6.3</v>
      </c>
      <c r="E395" s="25">
        <v>7</v>
      </c>
      <c r="F395" s="27">
        <v>6.9</v>
      </c>
      <c r="G395" s="27">
        <v>7000</v>
      </c>
      <c r="H395" s="36">
        <v>7</v>
      </c>
      <c r="I395" s="36">
        <v>13200</v>
      </c>
      <c r="J395" s="31">
        <v>7.1</v>
      </c>
      <c r="K395" s="32">
        <v>5100</v>
      </c>
      <c r="L395" s="29">
        <v>7.3</v>
      </c>
      <c r="M395" s="29">
        <v>4600</v>
      </c>
      <c r="N395" s="30">
        <v>0.3</v>
      </c>
      <c r="O395" s="31">
        <v>7.3</v>
      </c>
      <c r="P395" s="31">
        <v>400</v>
      </c>
      <c r="Q395" s="31">
        <v>7.4</v>
      </c>
      <c r="R395" s="31">
        <v>300</v>
      </c>
      <c r="S395" s="31">
        <v>7.5</v>
      </c>
      <c r="T395" s="32">
        <v>6100</v>
      </c>
      <c r="U395" s="33">
        <v>26100</v>
      </c>
      <c r="V395" s="33"/>
      <c r="W395" s="29">
        <v>7.2</v>
      </c>
      <c r="X395" s="29">
        <v>7.4</v>
      </c>
      <c r="Y395" s="29">
        <v>7.2</v>
      </c>
    </row>
    <row r="396" spans="1:25" ht="16.5">
      <c r="A396" s="47" t="s">
        <v>1428</v>
      </c>
      <c r="B396" s="7" t="s">
        <v>432</v>
      </c>
      <c r="C396" s="23">
        <v>52.5</v>
      </c>
      <c r="D396" s="24">
        <v>46.1</v>
      </c>
      <c r="E396" s="25">
        <v>49.5</v>
      </c>
      <c r="F396" s="27">
        <v>47.6</v>
      </c>
      <c r="G396" s="27">
        <v>150</v>
      </c>
      <c r="H396" s="27">
        <v>47.9</v>
      </c>
      <c r="I396" s="27">
        <v>200</v>
      </c>
      <c r="J396" s="27">
        <v>48</v>
      </c>
      <c r="K396" s="28">
        <v>15</v>
      </c>
      <c r="L396" s="37">
        <v>49.4</v>
      </c>
      <c r="M396" s="37">
        <v>1</v>
      </c>
      <c r="N396" s="39">
        <v>-0.1</v>
      </c>
      <c r="O396" s="27">
        <v>49.4</v>
      </c>
      <c r="P396" s="27">
        <v>301</v>
      </c>
      <c r="Q396" s="36">
        <v>49.5</v>
      </c>
      <c r="R396" s="36">
        <v>40</v>
      </c>
      <c r="S396" s="31">
        <v>49.6</v>
      </c>
      <c r="T396" s="32">
        <v>25</v>
      </c>
      <c r="U396" s="33">
        <v>914</v>
      </c>
      <c r="V396" s="34">
        <v>49.5</v>
      </c>
      <c r="W396" s="34">
        <v>49.5</v>
      </c>
      <c r="X396" s="37">
        <v>49</v>
      </c>
      <c r="Y396" s="33">
        <v>40</v>
      </c>
    </row>
    <row r="397" spans="1:25" ht="16.5">
      <c r="A397" s="47" t="s">
        <v>1778</v>
      </c>
      <c r="B397" s="7" t="s">
        <v>434</v>
      </c>
      <c r="C397" s="23">
        <v>6.4</v>
      </c>
      <c r="D397" s="24">
        <v>5.6</v>
      </c>
      <c r="E397" s="25">
        <v>6</v>
      </c>
      <c r="F397" s="27">
        <v>5.8</v>
      </c>
      <c r="G397" s="27">
        <v>100</v>
      </c>
      <c r="H397" s="27">
        <v>5.9</v>
      </c>
      <c r="I397" s="27">
        <v>1</v>
      </c>
      <c r="J397" s="36">
        <v>6</v>
      </c>
      <c r="K397" s="38">
        <v>84</v>
      </c>
      <c r="L397" s="34">
        <v>6</v>
      </c>
      <c r="M397" s="34">
        <v>116</v>
      </c>
      <c r="N397" s="25"/>
      <c r="O397" s="41">
        <v>6.4</v>
      </c>
      <c r="P397" s="41">
        <v>1</v>
      </c>
      <c r="Q397" s="35"/>
      <c r="R397" s="35"/>
      <c r="S397" s="35"/>
      <c r="T397" s="42"/>
      <c r="U397" s="33">
        <v>2883</v>
      </c>
      <c r="V397" s="37">
        <v>5.9</v>
      </c>
      <c r="W397" s="23">
        <v>6.4</v>
      </c>
      <c r="X397" s="37">
        <v>5.9</v>
      </c>
      <c r="Y397" s="33"/>
    </row>
    <row r="398" spans="1:25" ht="15.75">
      <c r="A398" s="47" t="s">
        <v>1996</v>
      </c>
      <c r="B398" s="16" t="s">
        <v>1067</v>
      </c>
      <c r="C398" s="23">
        <v>11.9</v>
      </c>
      <c r="D398" s="24">
        <v>9.9</v>
      </c>
      <c r="E398" s="25">
        <v>10.9</v>
      </c>
      <c r="F398" s="27">
        <v>10.5</v>
      </c>
      <c r="G398" s="27">
        <v>1000</v>
      </c>
      <c r="H398" s="27">
        <v>10.7</v>
      </c>
      <c r="I398" s="27">
        <v>1500</v>
      </c>
      <c r="J398" s="36">
        <v>10.9</v>
      </c>
      <c r="K398" s="38">
        <v>1000</v>
      </c>
      <c r="L398" s="29">
        <v>11</v>
      </c>
      <c r="M398" s="29">
        <v>500</v>
      </c>
      <c r="N398" s="30">
        <v>0.1</v>
      </c>
      <c r="O398" s="31">
        <v>11.5</v>
      </c>
      <c r="P398" s="31">
        <v>500</v>
      </c>
      <c r="Q398" s="31">
        <v>11.6</v>
      </c>
      <c r="R398" s="31">
        <v>100</v>
      </c>
      <c r="S398" s="31">
        <v>11.8</v>
      </c>
      <c r="T398" s="32">
        <v>2300</v>
      </c>
      <c r="U398" s="33">
        <v>1500</v>
      </c>
      <c r="V398" s="33"/>
      <c r="W398" s="29">
        <v>11</v>
      </c>
      <c r="X398" s="29">
        <v>11</v>
      </c>
      <c r="Y398" s="29">
        <v>11</v>
      </c>
    </row>
    <row r="399" spans="1:25" ht="16.5">
      <c r="A399" s="47" t="s">
        <v>1474</v>
      </c>
      <c r="B399" s="7" t="s">
        <v>436</v>
      </c>
      <c r="C399" s="23">
        <v>5.3</v>
      </c>
      <c r="D399" s="24">
        <v>4.7</v>
      </c>
      <c r="E399" s="25">
        <v>5</v>
      </c>
      <c r="F399" s="35"/>
      <c r="G399" s="35"/>
      <c r="H399" s="26">
        <v>4.7</v>
      </c>
      <c r="I399" s="26">
        <v>16240</v>
      </c>
      <c r="J399" s="27">
        <v>4.8</v>
      </c>
      <c r="K399" s="28">
        <v>12969</v>
      </c>
      <c r="L399" s="37">
        <v>4.8</v>
      </c>
      <c r="M399" s="37">
        <v>13249</v>
      </c>
      <c r="N399" s="39">
        <v>-0.2</v>
      </c>
      <c r="O399" s="27">
        <v>4.9000000000000004</v>
      </c>
      <c r="P399" s="27">
        <v>8011</v>
      </c>
      <c r="Q399" s="36">
        <v>5</v>
      </c>
      <c r="R399" s="36">
        <v>23794</v>
      </c>
      <c r="S399" s="31">
        <v>5.0999999999999996</v>
      </c>
      <c r="T399" s="32">
        <v>21001</v>
      </c>
      <c r="U399" s="33">
        <v>104693</v>
      </c>
      <c r="V399" s="37">
        <v>4.9000000000000004</v>
      </c>
      <c r="W399" s="34">
        <v>5</v>
      </c>
      <c r="X399" s="37">
        <v>4.8</v>
      </c>
      <c r="Y399" s="33"/>
    </row>
    <row r="400" spans="1:25" ht="16.5">
      <c r="A400" s="47" t="s">
        <v>1779</v>
      </c>
      <c r="B400" s="7" t="s">
        <v>438</v>
      </c>
      <c r="C400" s="23">
        <v>4.2</v>
      </c>
      <c r="D400" s="24">
        <v>3.8</v>
      </c>
      <c r="E400" s="25">
        <v>4</v>
      </c>
      <c r="F400" s="35"/>
      <c r="G400" s="35"/>
      <c r="H400" s="26">
        <v>3.8</v>
      </c>
      <c r="I400" s="26">
        <v>46907</v>
      </c>
      <c r="J400" s="27">
        <v>3.9</v>
      </c>
      <c r="K400" s="28">
        <v>43713</v>
      </c>
      <c r="L400" s="34">
        <v>4</v>
      </c>
      <c r="M400" s="34">
        <v>1160</v>
      </c>
      <c r="N400" s="25"/>
      <c r="O400" s="36">
        <v>4</v>
      </c>
      <c r="P400" s="36">
        <v>4611</v>
      </c>
      <c r="Q400" s="31">
        <v>4.0999999999999996</v>
      </c>
      <c r="R400" s="31">
        <v>48468</v>
      </c>
      <c r="S400" s="41">
        <v>4.2</v>
      </c>
      <c r="T400" s="43">
        <v>75798</v>
      </c>
      <c r="U400" s="33">
        <v>139440</v>
      </c>
      <c r="V400" s="34">
        <v>4</v>
      </c>
      <c r="W400" s="29">
        <v>4.0999999999999996</v>
      </c>
      <c r="X400" s="37">
        <v>3.9</v>
      </c>
      <c r="Y400" s="33"/>
    </row>
    <row r="401" spans="1:25" ht="15.75">
      <c r="A401" s="47" t="s">
        <v>1997</v>
      </c>
      <c r="B401" s="16" t="s">
        <v>1069</v>
      </c>
      <c r="C401" s="23">
        <v>7.8</v>
      </c>
      <c r="D401" s="24">
        <v>6.4</v>
      </c>
      <c r="E401" s="25">
        <v>7.1</v>
      </c>
      <c r="F401" s="35"/>
      <c r="G401" s="35"/>
      <c r="H401" s="35"/>
      <c r="I401" s="35"/>
      <c r="J401" s="35"/>
      <c r="K401" s="42"/>
      <c r="L401" s="33"/>
      <c r="M401" s="33"/>
      <c r="N401" s="46"/>
      <c r="O401" s="36">
        <v>7.1</v>
      </c>
      <c r="P401" s="36">
        <v>100</v>
      </c>
      <c r="Q401" s="35"/>
      <c r="R401" s="35"/>
      <c r="S401" s="35"/>
      <c r="T401" s="42"/>
      <c r="U401" s="33"/>
      <c r="V401" s="33"/>
      <c r="W401" s="33"/>
      <c r="X401" s="33"/>
      <c r="Y401" s="33"/>
    </row>
    <row r="402" spans="1:25" ht="16.5">
      <c r="A402" s="47" t="s">
        <v>1998</v>
      </c>
      <c r="B402" s="16" t="s">
        <v>1071</v>
      </c>
      <c r="C402" s="23">
        <v>5.7</v>
      </c>
      <c r="D402" s="24">
        <v>4.7</v>
      </c>
      <c r="E402" s="25">
        <v>5.2</v>
      </c>
      <c r="F402" s="35"/>
      <c r="G402" s="35"/>
      <c r="H402" s="26">
        <v>4.7</v>
      </c>
      <c r="I402" s="26">
        <v>200</v>
      </c>
      <c r="J402" s="27">
        <v>4.8</v>
      </c>
      <c r="K402" s="28">
        <v>19300</v>
      </c>
      <c r="L402" s="34">
        <v>5.2</v>
      </c>
      <c r="M402" s="34">
        <v>100</v>
      </c>
      <c r="N402" s="25"/>
      <c r="O402" s="36">
        <v>5.2</v>
      </c>
      <c r="P402" s="36">
        <v>2400</v>
      </c>
      <c r="Q402" s="31">
        <v>5.3</v>
      </c>
      <c r="R402" s="31">
        <v>600</v>
      </c>
      <c r="S402" s="31">
        <v>5.4</v>
      </c>
      <c r="T402" s="32">
        <v>400</v>
      </c>
      <c r="U402" s="33">
        <v>13400</v>
      </c>
      <c r="V402" s="33"/>
      <c r="W402" s="29">
        <v>5.4</v>
      </c>
      <c r="X402" s="29">
        <v>5.4</v>
      </c>
      <c r="Y402" s="37">
        <v>4.8</v>
      </c>
    </row>
    <row r="403" spans="1:25" ht="15.75">
      <c r="A403" s="47" t="s">
        <v>1504</v>
      </c>
      <c r="B403" s="16" t="s">
        <v>1073</v>
      </c>
      <c r="C403" s="23">
        <v>3.8</v>
      </c>
      <c r="D403" s="24">
        <v>3.2</v>
      </c>
      <c r="E403" s="25">
        <v>3.5</v>
      </c>
      <c r="F403" s="26">
        <v>3.2</v>
      </c>
      <c r="G403" s="26">
        <v>221400</v>
      </c>
      <c r="H403" s="27">
        <v>3.3</v>
      </c>
      <c r="I403" s="27">
        <v>135100</v>
      </c>
      <c r="J403" s="27">
        <v>3.4</v>
      </c>
      <c r="K403" s="28">
        <v>82000</v>
      </c>
      <c r="L403" s="37">
        <v>3.4</v>
      </c>
      <c r="M403" s="37">
        <v>400</v>
      </c>
      <c r="N403" s="39">
        <v>-0.1</v>
      </c>
      <c r="O403" s="36">
        <v>3.5</v>
      </c>
      <c r="P403" s="36">
        <v>248100</v>
      </c>
      <c r="Q403" s="31">
        <v>3.6</v>
      </c>
      <c r="R403" s="31">
        <v>445100</v>
      </c>
      <c r="S403" s="31">
        <v>3.7</v>
      </c>
      <c r="T403" s="32">
        <v>242800</v>
      </c>
      <c r="U403" s="33">
        <v>484210</v>
      </c>
      <c r="V403" s="33"/>
      <c r="W403" s="34">
        <v>3.5</v>
      </c>
      <c r="X403" s="29">
        <v>3.6</v>
      </c>
      <c r="Y403" s="37">
        <v>3.4</v>
      </c>
    </row>
    <row r="404" spans="1:25" ht="15.75">
      <c r="A404" s="47" t="s">
        <v>1999</v>
      </c>
      <c r="B404" s="16" t="s">
        <v>1077</v>
      </c>
      <c r="C404" s="23">
        <v>60.9</v>
      </c>
      <c r="D404" s="24">
        <v>49.9</v>
      </c>
      <c r="E404" s="25">
        <v>55.4</v>
      </c>
      <c r="F404" s="31">
        <v>58.1</v>
      </c>
      <c r="G404" s="31">
        <v>10000</v>
      </c>
      <c r="H404" s="31">
        <v>58.2</v>
      </c>
      <c r="I404" s="31">
        <v>900</v>
      </c>
      <c r="J404" s="31">
        <v>58.3</v>
      </c>
      <c r="K404" s="32">
        <v>9700</v>
      </c>
      <c r="L404" s="29">
        <v>58.3</v>
      </c>
      <c r="M404" s="29">
        <v>200</v>
      </c>
      <c r="N404" s="30">
        <v>2.9</v>
      </c>
      <c r="O404" s="31">
        <v>59</v>
      </c>
      <c r="P404" s="31">
        <v>8800</v>
      </c>
      <c r="Q404" s="31">
        <v>59.2</v>
      </c>
      <c r="R404" s="31">
        <v>100</v>
      </c>
      <c r="S404" s="31">
        <v>59.3</v>
      </c>
      <c r="T404" s="32">
        <v>5000</v>
      </c>
      <c r="U404" s="33">
        <v>350090</v>
      </c>
      <c r="V404" s="33"/>
      <c r="W404" s="29">
        <v>57.4</v>
      </c>
      <c r="X404" s="29">
        <v>60.4</v>
      </c>
      <c r="Y404" s="29">
        <v>57.4</v>
      </c>
    </row>
    <row r="405" spans="1:25" ht="15.75">
      <c r="A405" s="47" t="s">
        <v>2000</v>
      </c>
      <c r="B405" s="16" t="s">
        <v>1079</v>
      </c>
      <c r="C405" s="23">
        <v>37.200000000000003</v>
      </c>
      <c r="D405" s="24">
        <v>30.6</v>
      </c>
      <c r="E405" s="25">
        <v>33.9</v>
      </c>
      <c r="F405" s="31">
        <v>34.200000000000003</v>
      </c>
      <c r="G405" s="31">
        <v>3300</v>
      </c>
      <c r="H405" s="31">
        <v>34.299999999999997</v>
      </c>
      <c r="I405" s="31">
        <v>900</v>
      </c>
      <c r="J405" s="31">
        <v>34.5</v>
      </c>
      <c r="K405" s="32">
        <v>11200</v>
      </c>
      <c r="L405" s="29">
        <v>34.5</v>
      </c>
      <c r="M405" s="29">
        <v>4000</v>
      </c>
      <c r="N405" s="30">
        <v>0.6</v>
      </c>
      <c r="O405" s="31">
        <v>35</v>
      </c>
      <c r="P405" s="31">
        <v>19200</v>
      </c>
      <c r="Q405" s="31">
        <v>35.1</v>
      </c>
      <c r="R405" s="31">
        <v>12900</v>
      </c>
      <c r="S405" s="31">
        <v>35.200000000000003</v>
      </c>
      <c r="T405" s="32">
        <v>6000</v>
      </c>
      <c r="U405" s="33">
        <v>1784576</v>
      </c>
      <c r="V405" s="33"/>
      <c r="W405" s="37">
        <v>33.6</v>
      </c>
      <c r="X405" s="29">
        <v>35.6</v>
      </c>
      <c r="Y405" s="37">
        <v>33</v>
      </c>
    </row>
    <row r="406" spans="1:25" ht="16.5">
      <c r="A406" s="47" t="s">
        <v>1780</v>
      </c>
      <c r="B406" s="7" t="s">
        <v>440</v>
      </c>
      <c r="C406" s="23">
        <v>105</v>
      </c>
      <c r="D406" s="24">
        <v>92.5</v>
      </c>
      <c r="E406" s="25">
        <v>99</v>
      </c>
      <c r="F406" s="27">
        <v>97.5</v>
      </c>
      <c r="G406" s="27">
        <v>1913</v>
      </c>
      <c r="H406" s="27">
        <v>98</v>
      </c>
      <c r="I406" s="27">
        <v>3555</v>
      </c>
      <c r="J406" s="27">
        <v>98.5</v>
      </c>
      <c r="K406" s="28">
        <v>2122</v>
      </c>
      <c r="L406" s="34">
        <v>99</v>
      </c>
      <c r="M406" s="34">
        <v>2757</v>
      </c>
      <c r="N406" s="25"/>
      <c r="O406" s="36">
        <v>99</v>
      </c>
      <c r="P406" s="36">
        <v>874</v>
      </c>
      <c r="Q406" s="31">
        <v>99.5</v>
      </c>
      <c r="R406" s="31">
        <v>2342</v>
      </c>
      <c r="S406" s="31">
        <v>100</v>
      </c>
      <c r="T406" s="32">
        <v>4107</v>
      </c>
      <c r="U406" s="33">
        <v>20374</v>
      </c>
      <c r="V406" s="34">
        <v>99</v>
      </c>
      <c r="W406" s="29">
        <v>100</v>
      </c>
      <c r="X406" s="37">
        <v>98</v>
      </c>
      <c r="Y406" s="33">
        <v>8100</v>
      </c>
    </row>
    <row r="407" spans="1:25" ht="15.75">
      <c r="A407" s="47" t="s">
        <v>2001</v>
      </c>
      <c r="B407" s="16" t="s">
        <v>1081</v>
      </c>
      <c r="C407" s="23">
        <v>14.3</v>
      </c>
      <c r="D407" s="24">
        <v>11.7</v>
      </c>
      <c r="E407" s="25">
        <v>13</v>
      </c>
      <c r="F407" s="31">
        <v>13.1</v>
      </c>
      <c r="G407" s="31">
        <v>18000</v>
      </c>
      <c r="H407" s="31">
        <v>13.2</v>
      </c>
      <c r="I407" s="31">
        <v>18000</v>
      </c>
      <c r="J407" s="31">
        <v>13.3</v>
      </c>
      <c r="K407" s="32">
        <v>4800</v>
      </c>
      <c r="L407" s="29">
        <v>13.3</v>
      </c>
      <c r="M407" s="29">
        <v>100</v>
      </c>
      <c r="N407" s="30">
        <v>0.3</v>
      </c>
      <c r="O407" s="31">
        <v>13.4</v>
      </c>
      <c r="P407" s="31">
        <v>14300</v>
      </c>
      <c r="Q407" s="31">
        <v>13.5</v>
      </c>
      <c r="R407" s="31">
        <v>10700</v>
      </c>
      <c r="S407" s="31">
        <v>13.6</v>
      </c>
      <c r="T407" s="32">
        <v>28200</v>
      </c>
      <c r="U407" s="33">
        <v>489910</v>
      </c>
      <c r="V407" s="33"/>
      <c r="W407" s="34">
        <v>13</v>
      </c>
      <c r="X407" s="29">
        <v>13.7</v>
      </c>
      <c r="Y407" s="34">
        <v>13</v>
      </c>
    </row>
    <row r="408" spans="1:25" ht="15.75">
      <c r="A408" s="47" t="s">
        <v>2002</v>
      </c>
      <c r="B408" s="16" t="s">
        <v>1083</v>
      </c>
      <c r="C408" s="23">
        <v>14</v>
      </c>
      <c r="D408" s="24">
        <v>11.6</v>
      </c>
      <c r="E408" s="25">
        <v>12.8</v>
      </c>
      <c r="F408" s="31">
        <v>13</v>
      </c>
      <c r="G408" s="31">
        <v>8500</v>
      </c>
      <c r="H408" s="31">
        <v>13.1</v>
      </c>
      <c r="I408" s="31">
        <v>22500</v>
      </c>
      <c r="J408" s="31">
        <v>13.2</v>
      </c>
      <c r="K408" s="32">
        <v>11800</v>
      </c>
      <c r="L408" s="29">
        <v>13.3</v>
      </c>
      <c r="M408" s="29">
        <v>3000</v>
      </c>
      <c r="N408" s="30">
        <v>0.5</v>
      </c>
      <c r="O408" s="31">
        <v>13.3</v>
      </c>
      <c r="P408" s="31">
        <v>1100</v>
      </c>
      <c r="Q408" s="31">
        <v>13.4</v>
      </c>
      <c r="R408" s="31">
        <v>40500</v>
      </c>
      <c r="S408" s="31">
        <v>13.5</v>
      </c>
      <c r="T408" s="32">
        <v>34100</v>
      </c>
      <c r="U408" s="33">
        <v>1147100</v>
      </c>
      <c r="V408" s="33"/>
      <c r="W408" s="34">
        <v>12.8</v>
      </c>
      <c r="X408" s="29">
        <v>13.7</v>
      </c>
      <c r="Y408" s="37">
        <v>12.5</v>
      </c>
    </row>
    <row r="409" spans="1:25" ht="15.75">
      <c r="A409" s="47" t="s">
        <v>1552</v>
      </c>
      <c r="B409" s="16" t="s">
        <v>1085</v>
      </c>
      <c r="C409" s="23">
        <v>21</v>
      </c>
      <c r="D409" s="24">
        <v>17.2</v>
      </c>
      <c r="E409" s="25">
        <v>19.100000000000001</v>
      </c>
      <c r="F409" s="27">
        <v>18.600000000000001</v>
      </c>
      <c r="G409" s="27">
        <v>1000</v>
      </c>
      <c r="H409" s="27">
        <v>18.7</v>
      </c>
      <c r="I409" s="27">
        <v>1300</v>
      </c>
      <c r="J409" s="27">
        <v>18.8</v>
      </c>
      <c r="K409" s="28">
        <v>11400</v>
      </c>
      <c r="L409" s="37">
        <v>19</v>
      </c>
      <c r="M409" s="37">
        <v>100</v>
      </c>
      <c r="N409" s="39">
        <v>-0.1</v>
      </c>
      <c r="O409" s="27">
        <v>19</v>
      </c>
      <c r="P409" s="27">
        <v>1200</v>
      </c>
      <c r="Q409" s="31">
        <v>19.3</v>
      </c>
      <c r="R409" s="31">
        <v>600</v>
      </c>
      <c r="S409" s="31">
        <v>19.399999999999999</v>
      </c>
      <c r="T409" s="32">
        <v>1900</v>
      </c>
      <c r="U409" s="33">
        <v>5276</v>
      </c>
      <c r="V409" s="33"/>
      <c r="W409" s="37">
        <v>18.8</v>
      </c>
      <c r="X409" s="37">
        <v>19</v>
      </c>
      <c r="Y409" s="37">
        <v>18.8</v>
      </c>
    </row>
    <row r="410" spans="1:25" ht="15.75">
      <c r="A410" s="47" t="s">
        <v>1505</v>
      </c>
      <c r="B410" s="16" t="s">
        <v>1087</v>
      </c>
      <c r="C410" s="23">
        <v>4.5999999999999996</v>
      </c>
      <c r="D410" s="24">
        <v>3.8</v>
      </c>
      <c r="E410" s="25">
        <v>4.2</v>
      </c>
      <c r="F410" s="26">
        <v>3.8</v>
      </c>
      <c r="G410" s="26">
        <v>136600</v>
      </c>
      <c r="H410" s="27">
        <v>3.9</v>
      </c>
      <c r="I410" s="27">
        <v>155500</v>
      </c>
      <c r="J410" s="27">
        <v>4</v>
      </c>
      <c r="K410" s="28">
        <v>57400</v>
      </c>
      <c r="L410" s="37">
        <v>4.0999999999999996</v>
      </c>
      <c r="M410" s="37">
        <v>4500</v>
      </c>
      <c r="N410" s="39">
        <v>-0.1</v>
      </c>
      <c r="O410" s="27">
        <v>4.0999999999999996</v>
      </c>
      <c r="P410" s="27">
        <v>150900</v>
      </c>
      <c r="Q410" s="36">
        <v>4.2</v>
      </c>
      <c r="R410" s="36">
        <v>303200</v>
      </c>
      <c r="S410" s="31">
        <v>4.3</v>
      </c>
      <c r="T410" s="32">
        <v>273300</v>
      </c>
      <c r="U410" s="33">
        <v>1095130</v>
      </c>
      <c r="V410" s="33"/>
      <c r="W410" s="29">
        <v>4.4000000000000004</v>
      </c>
      <c r="X410" s="29">
        <v>4.4000000000000004</v>
      </c>
      <c r="Y410" s="37">
        <v>4</v>
      </c>
    </row>
    <row r="411" spans="1:25" ht="15.75">
      <c r="A411" s="47" t="s">
        <v>1506</v>
      </c>
      <c r="B411" s="16" t="s">
        <v>1089</v>
      </c>
      <c r="C411" s="23">
        <v>4.9000000000000004</v>
      </c>
      <c r="D411" s="24">
        <v>4.0999999999999996</v>
      </c>
      <c r="E411" s="25">
        <v>4.5</v>
      </c>
      <c r="F411" s="35"/>
      <c r="G411" s="35"/>
      <c r="H411" s="26">
        <v>4.0999999999999996</v>
      </c>
      <c r="I411" s="26">
        <v>16900</v>
      </c>
      <c r="J411" s="27">
        <v>4.2</v>
      </c>
      <c r="K411" s="28">
        <v>7100</v>
      </c>
      <c r="L411" s="37">
        <v>4.3</v>
      </c>
      <c r="M411" s="37">
        <v>200</v>
      </c>
      <c r="N411" s="39">
        <v>-0.2</v>
      </c>
      <c r="O411" s="27">
        <v>4.3</v>
      </c>
      <c r="P411" s="27">
        <v>1000</v>
      </c>
      <c r="Q411" s="27">
        <v>4.4000000000000004</v>
      </c>
      <c r="R411" s="27">
        <v>400</v>
      </c>
      <c r="S411" s="36">
        <v>4.5</v>
      </c>
      <c r="T411" s="38">
        <v>3200</v>
      </c>
      <c r="U411" s="33">
        <v>33800</v>
      </c>
      <c r="V411" s="33"/>
      <c r="W411" s="37">
        <v>4.3</v>
      </c>
      <c r="X411" s="37">
        <v>4.3</v>
      </c>
      <c r="Y411" s="24">
        <v>4.0999999999999996</v>
      </c>
    </row>
    <row r="412" spans="1:25" ht="15.75">
      <c r="A412" s="47" t="s">
        <v>2003</v>
      </c>
      <c r="B412" s="16" t="s">
        <v>1091</v>
      </c>
      <c r="C412" s="23">
        <v>45.1</v>
      </c>
      <c r="D412" s="24">
        <v>36.9</v>
      </c>
      <c r="E412" s="25">
        <v>41</v>
      </c>
      <c r="F412" s="27">
        <v>40.9</v>
      </c>
      <c r="G412" s="27">
        <v>43600</v>
      </c>
      <c r="H412" s="36">
        <v>41</v>
      </c>
      <c r="I412" s="36">
        <v>95400</v>
      </c>
      <c r="J412" s="31">
        <v>41.1</v>
      </c>
      <c r="K412" s="32">
        <v>20600</v>
      </c>
      <c r="L412" s="29">
        <v>41.1</v>
      </c>
      <c r="M412" s="29">
        <v>10000</v>
      </c>
      <c r="N412" s="30">
        <v>0.1</v>
      </c>
      <c r="O412" s="31">
        <v>41.2</v>
      </c>
      <c r="P412" s="31">
        <v>1000</v>
      </c>
      <c r="Q412" s="31">
        <v>41.3</v>
      </c>
      <c r="R412" s="31">
        <v>5000</v>
      </c>
      <c r="S412" s="31">
        <v>41.4</v>
      </c>
      <c r="T412" s="32">
        <v>1500</v>
      </c>
      <c r="U412" s="33">
        <v>3471035</v>
      </c>
      <c r="V412" s="33"/>
      <c r="W412" s="34">
        <v>41</v>
      </c>
      <c r="X412" s="29">
        <v>41.9</v>
      </c>
      <c r="Y412" s="37">
        <v>40.5</v>
      </c>
    </row>
    <row r="413" spans="1:25" ht="16.5">
      <c r="A413" s="47" t="s">
        <v>1781</v>
      </c>
      <c r="B413" s="7" t="s">
        <v>443</v>
      </c>
      <c r="C413" s="23">
        <v>18.600000000000001</v>
      </c>
      <c r="D413" s="24">
        <v>16.2</v>
      </c>
      <c r="E413" s="25">
        <v>17.399999999999999</v>
      </c>
      <c r="F413" s="27">
        <v>17.3</v>
      </c>
      <c r="G413" s="27">
        <v>9783</v>
      </c>
      <c r="H413" s="36">
        <v>17.399999999999999</v>
      </c>
      <c r="I413" s="36">
        <v>7092</v>
      </c>
      <c r="J413" s="31">
        <v>17.5</v>
      </c>
      <c r="K413" s="32">
        <v>951</v>
      </c>
      <c r="L413" s="29">
        <v>17.600000000000001</v>
      </c>
      <c r="M413" s="29">
        <v>4923</v>
      </c>
      <c r="N413" s="30">
        <v>0.2</v>
      </c>
      <c r="O413" s="31">
        <v>17.600000000000001</v>
      </c>
      <c r="P413" s="31">
        <v>1195</v>
      </c>
      <c r="Q413" s="31">
        <v>17.7</v>
      </c>
      <c r="R413" s="31">
        <v>8774</v>
      </c>
      <c r="S413" s="31">
        <v>17.8</v>
      </c>
      <c r="T413" s="32">
        <v>10246</v>
      </c>
      <c r="U413" s="33">
        <v>132051</v>
      </c>
      <c r="V413" s="34">
        <v>17.399999999999999</v>
      </c>
      <c r="W413" s="29">
        <v>17.8</v>
      </c>
      <c r="X413" s="37">
        <v>17.3</v>
      </c>
      <c r="Y413" s="33">
        <v>7096</v>
      </c>
    </row>
    <row r="414" spans="1:25" ht="15.75">
      <c r="A414" s="47" t="s">
        <v>2004</v>
      </c>
      <c r="B414" s="16" t="s">
        <v>1093</v>
      </c>
      <c r="C414" s="23">
        <v>3.4</v>
      </c>
      <c r="D414" s="24">
        <v>2.8</v>
      </c>
      <c r="E414" s="25">
        <v>3.1</v>
      </c>
      <c r="F414" s="27">
        <v>2.9</v>
      </c>
      <c r="G414" s="27">
        <v>100700</v>
      </c>
      <c r="H414" s="27">
        <v>3</v>
      </c>
      <c r="I414" s="27">
        <v>106000</v>
      </c>
      <c r="J414" s="36">
        <v>3.1</v>
      </c>
      <c r="K414" s="38">
        <v>1600</v>
      </c>
      <c r="L414" s="29">
        <v>3.2</v>
      </c>
      <c r="M414" s="29">
        <v>200</v>
      </c>
      <c r="N414" s="30">
        <v>0.1</v>
      </c>
      <c r="O414" s="31">
        <v>3.2</v>
      </c>
      <c r="P414" s="31">
        <v>40000</v>
      </c>
      <c r="Q414" s="31">
        <v>3.3</v>
      </c>
      <c r="R414" s="31">
        <v>136500</v>
      </c>
      <c r="S414" s="41">
        <v>3.4</v>
      </c>
      <c r="T414" s="43">
        <v>200700</v>
      </c>
      <c r="U414" s="33">
        <v>314500</v>
      </c>
      <c r="V414" s="33"/>
      <c r="W414" s="29">
        <v>3.2</v>
      </c>
      <c r="X414" s="29">
        <v>3.2</v>
      </c>
      <c r="Y414" s="37">
        <v>3</v>
      </c>
    </row>
    <row r="415" spans="1:25" ht="15.75">
      <c r="A415" s="47" t="s">
        <v>2005</v>
      </c>
      <c r="B415" s="16" t="s">
        <v>1095</v>
      </c>
      <c r="C415" s="23">
        <v>6.1</v>
      </c>
      <c r="D415" s="24">
        <v>5.0999999999999996</v>
      </c>
      <c r="E415" s="25">
        <v>5.6</v>
      </c>
      <c r="F415" s="27">
        <v>5.4</v>
      </c>
      <c r="G415" s="27">
        <v>1051100</v>
      </c>
      <c r="H415" s="27">
        <v>5.5</v>
      </c>
      <c r="I415" s="27">
        <v>749600</v>
      </c>
      <c r="J415" s="36">
        <v>5.6</v>
      </c>
      <c r="K415" s="38">
        <v>1359400</v>
      </c>
      <c r="L415" s="29">
        <v>5.7</v>
      </c>
      <c r="M415" s="29">
        <v>100</v>
      </c>
      <c r="N415" s="30">
        <v>0.1</v>
      </c>
      <c r="O415" s="31">
        <v>5.7</v>
      </c>
      <c r="P415" s="31">
        <v>243500</v>
      </c>
      <c r="Q415" s="31">
        <v>5.8</v>
      </c>
      <c r="R415" s="31">
        <v>835500</v>
      </c>
      <c r="S415" s="31">
        <v>5.9</v>
      </c>
      <c r="T415" s="32">
        <v>1254000</v>
      </c>
      <c r="U415" s="33">
        <v>8687870</v>
      </c>
      <c r="V415" s="33"/>
      <c r="W415" s="29">
        <v>6</v>
      </c>
      <c r="X415" s="29">
        <v>6</v>
      </c>
      <c r="Y415" s="37">
        <v>5.5</v>
      </c>
    </row>
    <row r="416" spans="1:25" ht="16.5">
      <c r="A416" s="47" t="s">
        <v>2006</v>
      </c>
      <c r="B416" s="16" t="s">
        <v>1097</v>
      </c>
      <c r="C416" s="23">
        <v>4.2</v>
      </c>
      <c r="D416" s="24">
        <v>3.6</v>
      </c>
      <c r="E416" s="25">
        <v>3.9</v>
      </c>
      <c r="F416" s="27">
        <v>3.7</v>
      </c>
      <c r="G416" s="27">
        <v>24000</v>
      </c>
      <c r="H416" s="27">
        <v>3.8</v>
      </c>
      <c r="I416" s="27">
        <v>130600</v>
      </c>
      <c r="J416" s="36">
        <v>3.9</v>
      </c>
      <c r="K416" s="38">
        <v>700</v>
      </c>
      <c r="L416" s="34">
        <v>3.9</v>
      </c>
      <c r="M416" s="34">
        <v>4500</v>
      </c>
      <c r="N416" s="25"/>
      <c r="O416" s="31">
        <v>4</v>
      </c>
      <c r="P416" s="31">
        <v>15800</v>
      </c>
      <c r="Q416" s="31">
        <v>4.0999999999999996</v>
      </c>
      <c r="R416" s="31">
        <v>27500</v>
      </c>
      <c r="S416" s="41">
        <v>4.2</v>
      </c>
      <c r="T416" s="43">
        <v>50800</v>
      </c>
      <c r="U416" s="33">
        <v>243800</v>
      </c>
      <c r="V416" s="33"/>
      <c r="W416" s="29">
        <v>4</v>
      </c>
      <c r="X416" s="29">
        <v>4.0999999999999996</v>
      </c>
      <c r="Y416" s="37">
        <v>3.8</v>
      </c>
    </row>
    <row r="417" spans="1:25" ht="16.5">
      <c r="A417" s="47" t="s">
        <v>1782</v>
      </c>
      <c r="B417" s="7" t="s">
        <v>445</v>
      </c>
      <c r="C417" s="23">
        <v>7.3</v>
      </c>
      <c r="D417" s="24">
        <v>6.5</v>
      </c>
      <c r="E417" s="25">
        <v>6.9</v>
      </c>
      <c r="F417" s="27">
        <v>6.7</v>
      </c>
      <c r="G417" s="27">
        <v>2228</v>
      </c>
      <c r="H417" s="27">
        <v>6.8</v>
      </c>
      <c r="I417" s="27">
        <v>832</v>
      </c>
      <c r="J417" s="36">
        <v>6.9</v>
      </c>
      <c r="K417" s="38">
        <v>3879</v>
      </c>
      <c r="L417" s="34">
        <v>6.9</v>
      </c>
      <c r="M417" s="34">
        <v>563</v>
      </c>
      <c r="N417" s="25"/>
      <c r="O417" s="31">
        <v>7</v>
      </c>
      <c r="P417" s="31">
        <v>6976</v>
      </c>
      <c r="Q417" s="31">
        <v>7.1</v>
      </c>
      <c r="R417" s="31">
        <v>9116</v>
      </c>
      <c r="S417" s="31">
        <v>7.2</v>
      </c>
      <c r="T417" s="32">
        <v>5526</v>
      </c>
      <c r="U417" s="33">
        <v>14608</v>
      </c>
      <c r="V417" s="34">
        <v>6.9</v>
      </c>
      <c r="W417" s="29">
        <v>7.2</v>
      </c>
      <c r="X417" s="34">
        <v>6.9</v>
      </c>
      <c r="Y417" s="33"/>
    </row>
    <row r="418" spans="1:25" ht="16.5">
      <c r="A418" s="47" t="s">
        <v>1475</v>
      </c>
      <c r="B418" s="7" t="s">
        <v>447</v>
      </c>
      <c r="C418" s="23">
        <v>5.0999999999999996</v>
      </c>
      <c r="D418" s="24">
        <v>4.5</v>
      </c>
      <c r="E418" s="25">
        <v>4.8</v>
      </c>
      <c r="F418" s="26">
        <v>4.5</v>
      </c>
      <c r="G418" s="26">
        <v>11816</v>
      </c>
      <c r="H418" s="27">
        <v>4.5999999999999996</v>
      </c>
      <c r="I418" s="27">
        <v>20995</v>
      </c>
      <c r="J418" s="27">
        <v>4.7</v>
      </c>
      <c r="K418" s="28">
        <v>2282</v>
      </c>
      <c r="L418" s="37">
        <v>4.7</v>
      </c>
      <c r="M418" s="37">
        <v>7127</v>
      </c>
      <c r="N418" s="39">
        <v>-0.1</v>
      </c>
      <c r="O418" s="36">
        <v>4.8</v>
      </c>
      <c r="P418" s="36">
        <v>7994</v>
      </c>
      <c r="Q418" s="31">
        <v>4.9000000000000004</v>
      </c>
      <c r="R418" s="31">
        <v>32589</v>
      </c>
      <c r="S418" s="31">
        <v>5</v>
      </c>
      <c r="T418" s="32">
        <v>24595</v>
      </c>
      <c r="U418" s="33">
        <v>56743</v>
      </c>
      <c r="V418" s="34">
        <v>4.8</v>
      </c>
      <c r="W418" s="29">
        <v>4.9000000000000004</v>
      </c>
      <c r="X418" s="37">
        <v>4.7</v>
      </c>
      <c r="Y418" s="33"/>
    </row>
    <row r="419" spans="1:25" ht="16.5">
      <c r="A419" s="47" t="s">
        <v>1783</v>
      </c>
      <c r="B419" s="7" t="s">
        <v>451</v>
      </c>
      <c r="C419" s="23">
        <v>30.4</v>
      </c>
      <c r="D419" s="24">
        <v>26.6</v>
      </c>
      <c r="E419" s="25">
        <v>28.5</v>
      </c>
      <c r="F419" s="36">
        <v>28.5</v>
      </c>
      <c r="G419" s="36">
        <v>2402</v>
      </c>
      <c r="H419" s="31">
        <v>28.6</v>
      </c>
      <c r="I419" s="31">
        <v>850</v>
      </c>
      <c r="J419" s="31">
        <v>28.7</v>
      </c>
      <c r="K419" s="32">
        <v>1307</v>
      </c>
      <c r="L419" s="29">
        <v>28.8</v>
      </c>
      <c r="M419" s="29">
        <v>5655</v>
      </c>
      <c r="N419" s="30">
        <v>0.3</v>
      </c>
      <c r="O419" s="31">
        <v>28.8</v>
      </c>
      <c r="P419" s="31">
        <v>5116</v>
      </c>
      <c r="Q419" s="31">
        <v>29</v>
      </c>
      <c r="R419" s="31">
        <v>765</v>
      </c>
      <c r="S419" s="31">
        <v>29.1</v>
      </c>
      <c r="T419" s="32">
        <v>952</v>
      </c>
      <c r="U419" s="33">
        <v>117674</v>
      </c>
      <c r="V419" s="37">
        <v>28.4</v>
      </c>
      <c r="W419" s="29">
        <v>29.3</v>
      </c>
      <c r="X419" s="37">
        <v>27.9</v>
      </c>
      <c r="Y419" s="33">
        <v>3386</v>
      </c>
    </row>
    <row r="420" spans="1:25" ht="16.5">
      <c r="A420" s="47" t="s">
        <v>1784</v>
      </c>
      <c r="B420" s="7" t="s">
        <v>453</v>
      </c>
      <c r="C420" s="23">
        <v>3.7</v>
      </c>
      <c r="D420" s="24">
        <v>3.3</v>
      </c>
      <c r="E420" s="25">
        <v>3.5</v>
      </c>
      <c r="F420" s="36">
        <v>3.5</v>
      </c>
      <c r="G420" s="36">
        <v>2202</v>
      </c>
      <c r="H420" s="31">
        <v>3.6</v>
      </c>
      <c r="I420" s="31">
        <v>4970</v>
      </c>
      <c r="J420" s="41">
        <v>3.7</v>
      </c>
      <c r="K420" s="43">
        <v>36316</v>
      </c>
      <c r="L420" s="23">
        <v>3.7</v>
      </c>
      <c r="M420" s="23">
        <v>20</v>
      </c>
      <c r="N420" s="40">
        <v>0.2</v>
      </c>
      <c r="O420" s="35"/>
      <c r="P420" s="35"/>
      <c r="Q420" s="35"/>
      <c r="R420" s="35"/>
      <c r="S420" s="35"/>
      <c r="T420" s="42"/>
      <c r="U420" s="33">
        <v>28093</v>
      </c>
      <c r="V420" s="29">
        <v>3.6</v>
      </c>
      <c r="W420" s="23">
        <v>3.7</v>
      </c>
      <c r="X420" s="29">
        <v>3.6</v>
      </c>
      <c r="Y420" s="33"/>
    </row>
    <row r="421" spans="1:25" ht="16.5">
      <c r="A421" s="47" t="s">
        <v>1476</v>
      </c>
      <c r="B421" s="7" t="s">
        <v>455</v>
      </c>
      <c r="C421" s="23">
        <v>8.9</v>
      </c>
      <c r="D421" s="24">
        <v>7.9</v>
      </c>
      <c r="E421" s="25">
        <v>8.4</v>
      </c>
      <c r="F421" s="27">
        <v>8</v>
      </c>
      <c r="G421" s="27">
        <v>6738</v>
      </c>
      <c r="H421" s="27">
        <v>8.1</v>
      </c>
      <c r="I421" s="27">
        <v>2651</v>
      </c>
      <c r="J421" s="27">
        <v>8.1999999999999993</v>
      </c>
      <c r="K421" s="28">
        <v>1446</v>
      </c>
      <c r="L421" s="37">
        <v>8.1999999999999993</v>
      </c>
      <c r="M421" s="37">
        <v>883</v>
      </c>
      <c r="N421" s="39">
        <v>-0.2</v>
      </c>
      <c r="O421" s="27">
        <v>8.3000000000000007</v>
      </c>
      <c r="P421" s="27">
        <v>1023</v>
      </c>
      <c r="Q421" s="36">
        <v>8.4</v>
      </c>
      <c r="R421" s="36">
        <v>4490</v>
      </c>
      <c r="S421" s="31">
        <v>8.5</v>
      </c>
      <c r="T421" s="32">
        <v>5121</v>
      </c>
      <c r="U421" s="33">
        <v>21301</v>
      </c>
      <c r="V421" s="34">
        <v>8.4</v>
      </c>
      <c r="W421" s="34">
        <v>8.4</v>
      </c>
      <c r="X421" s="37">
        <v>8.1999999999999993</v>
      </c>
      <c r="Y421" s="33"/>
    </row>
    <row r="422" spans="1:25" ht="15.75">
      <c r="A422" s="47" t="s">
        <v>2007</v>
      </c>
      <c r="B422" s="16" t="s">
        <v>1101</v>
      </c>
      <c r="C422" s="23">
        <v>16.2</v>
      </c>
      <c r="D422" s="24">
        <v>13.4</v>
      </c>
      <c r="E422" s="25">
        <v>14.8</v>
      </c>
      <c r="F422" s="35"/>
      <c r="G422" s="35"/>
      <c r="H422" s="26">
        <v>13.4</v>
      </c>
      <c r="I422" s="26">
        <v>1100</v>
      </c>
      <c r="J422" s="27">
        <v>13.5</v>
      </c>
      <c r="K422" s="28">
        <v>100</v>
      </c>
      <c r="L422" s="33"/>
      <c r="M422" s="33"/>
      <c r="N422" s="46"/>
      <c r="O422" s="36">
        <v>14.8</v>
      </c>
      <c r="P422" s="36">
        <v>200</v>
      </c>
      <c r="Q422" s="31">
        <v>15.8</v>
      </c>
      <c r="R422" s="31">
        <v>200</v>
      </c>
      <c r="S422" s="31">
        <v>16</v>
      </c>
      <c r="T422" s="32">
        <v>900</v>
      </c>
      <c r="U422" s="33"/>
      <c r="V422" s="33"/>
      <c r="W422" s="33"/>
      <c r="X422" s="33"/>
      <c r="Y422" s="33"/>
    </row>
    <row r="423" spans="1:25" ht="15.75">
      <c r="A423" s="47" t="s">
        <v>2008</v>
      </c>
      <c r="B423" s="16" t="s">
        <v>1103</v>
      </c>
      <c r="C423" s="23">
        <v>7.1</v>
      </c>
      <c r="D423" s="24">
        <v>5.9</v>
      </c>
      <c r="E423" s="25">
        <v>6.5</v>
      </c>
      <c r="F423" s="27">
        <v>6.3</v>
      </c>
      <c r="G423" s="27">
        <v>10800</v>
      </c>
      <c r="H423" s="27">
        <v>6.4</v>
      </c>
      <c r="I423" s="27">
        <v>700</v>
      </c>
      <c r="J423" s="36">
        <v>6.5</v>
      </c>
      <c r="K423" s="38">
        <v>11900</v>
      </c>
      <c r="L423" s="29">
        <v>6.6</v>
      </c>
      <c r="M423" s="29">
        <v>1000</v>
      </c>
      <c r="N423" s="30">
        <v>0.1</v>
      </c>
      <c r="O423" s="31">
        <v>6.6</v>
      </c>
      <c r="P423" s="31">
        <v>300</v>
      </c>
      <c r="Q423" s="31">
        <v>6.7</v>
      </c>
      <c r="R423" s="31">
        <v>400</v>
      </c>
      <c r="S423" s="31">
        <v>6.9</v>
      </c>
      <c r="T423" s="32">
        <v>6000</v>
      </c>
      <c r="U423" s="33">
        <v>1300</v>
      </c>
      <c r="V423" s="33"/>
      <c r="W423" s="37">
        <v>6.4</v>
      </c>
      <c r="X423" s="29">
        <v>6.6</v>
      </c>
      <c r="Y423" s="37">
        <v>6.4</v>
      </c>
    </row>
    <row r="424" spans="1:25" ht="15.75">
      <c r="A424" s="47" t="s">
        <v>1507</v>
      </c>
      <c r="B424" s="16" t="s">
        <v>1105</v>
      </c>
      <c r="C424" s="23">
        <v>11.5</v>
      </c>
      <c r="D424" s="24">
        <v>9.5</v>
      </c>
      <c r="E424" s="25">
        <v>10.5</v>
      </c>
      <c r="F424" s="35"/>
      <c r="G424" s="35"/>
      <c r="H424" s="35"/>
      <c r="I424" s="35"/>
      <c r="J424" s="36">
        <v>10.5</v>
      </c>
      <c r="K424" s="38">
        <v>500</v>
      </c>
      <c r="L424" s="33"/>
      <c r="M424" s="33"/>
      <c r="N424" s="46"/>
      <c r="O424" s="35"/>
      <c r="P424" s="35"/>
      <c r="Q424" s="35"/>
      <c r="R424" s="35"/>
      <c r="S424" s="35"/>
      <c r="T424" s="42"/>
      <c r="U424" s="33"/>
      <c r="V424" s="33"/>
      <c r="W424" s="33"/>
      <c r="X424" s="33"/>
      <c r="Y424" s="33"/>
    </row>
    <row r="425" spans="1:25" ht="15.75">
      <c r="A425" s="47" t="s">
        <v>2009</v>
      </c>
      <c r="B425" s="16" t="s">
        <v>1107</v>
      </c>
      <c r="C425" s="23">
        <v>24.4</v>
      </c>
      <c r="D425" s="24">
        <v>20</v>
      </c>
      <c r="E425" s="25">
        <v>22.2</v>
      </c>
      <c r="F425" s="36">
        <v>22.2</v>
      </c>
      <c r="G425" s="36">
        <v>5400</v>
      </c>
      <c r="H425" s="31">
        <v>22.3</v>
      </c>
      <c r="I425" s="31">
        <v>100</v>
      </c>
      <c r="J425" s="31">
        <v>22.6</v>
      </c>
      <c r="K425" s="32">
        <v>800</v>
      </c>
      <c r="L425" s="29">
        <v>22.6</v>
      </c>
      <c r="M425" s="29">
        <v>600</v>
      </c>
      <c r="N425" s="30">
        <v>0.4</v>
      </c>
      <c r="O425" s="31">
        <v>22.9</v>
      </c>
      <c r="P425" s="31">
        <v>900</v>
      </c>
      <c r="Q425" s="31">
        <v>23</v>
      </c>
      <c r="R425" s="31">
        <v>1000</v>
      </c>
      <c r="S425" s="31">
        <v>23.3</v>
      </c>
      <c r="T425" s="32">
        <v>1600</v>
      </c>
      <c r="U425" s="33">
        <v>1500</v>
      </c>
      <c r="V425" s="33"/>
      <c r="W425" s="29">
        <v>22.9</v>
      </c>
      <c r="X425" s="29">
        <v>22.9</v>
      </c>
      <c r="Y425" s="29">
        <v>22.6</v>
      </c>
    </row>
    <row r="426" spans="1:25" ht="16.5">
      <c r="A426" s="47" t="s">
        <v>1785</v>
      </c>
      <c r="B426" s="7" t="s">
        <v>457</v>
      </c>
      <c r="C426" s="23">
        <v>50</v>
      </c>
      <c r="D426" s="24">
        <v>43.8</v>
      </c>
      <c r="E426" s="25">
        <v>47</v>
      </c>
      <c r="F426" s="27">
        <v>46.5</v>
      </c>
      <c r="G426" s="27">
        <v>50</v>
      </c>
      <c r="H426" s="27">
        <v>46.9</v>
      </c>
      <c r="I426" s="27">
        <v>15</v>
      </c>
      <c r="J426" s="36">
        <v>47</v>
      </c>
      <c r="K426" s="38">
        <v>100</v>
      </c>
      <c r="L426" s="29">
        <v>47.9</v>
      </c>
      <c r="M426" s="29">
        <v>1</v>
      </c>
      <c r="N426" s="30">
        <v>0.9</v>
      </c>
      <c r="O426" s="31">
        <v>47.9</v>
      </c>
      <c r="P426" s="31">
        <v>365</v>
      </c>
      <c r="Q426" s="31">
        <v>48</v>
      </c>
      <c r="R426" s="31">
        <v>70</v>
      </c>
      <c r="S426" s="31">
        <v>48.3</v>
      </c>
      <c r="T426" s="32">
        <v>3</v>
      </c>
      <c r="U426" s="33">
        <v>289</v>
      </c>
      <c r="V426" s="29">
        <v>47.5</v>
      </c>
      <c r="W426" s="29">
        <v>47.9</v>
      </c>
      <c r="X426" s="34">
        <v>47</v>
      </c>
      <c r="Y426" s="33"/>
    </row>
    <row r="427" spans="1:25" ht="15.75">
      <c r="A427" s="47" t="s">
        <v>1553</v>
      </c>
      <c r="B427" s="16" t="s">
        <v>1109</v>
      </c>
      <c r="C427" s="23">
        <v>27.5</v>
      </c>
      <c r="D427" s="24">
        <v>22.5</v>
      </c>
      <c r="E427" s="25">
        <v>25</v>
      </c>
      <c r="F427" s="27">
        <v>24.5</v>
      </c>
      <c r="G427" s="27">
        <v>4200</v>
      </c>
      <c r="H427" s="27">
        <v>24.6</v>
      </c>
      <c r="I427" s="27">
        <v>3200</v>
      </c>
      <c r="J427" s="27">
        <v>24.7</v>
      </c>
      <c r="K427" s="28">
        <v>700</v>
      </c>
      <c r="L427" s="37">
        <v>24.7</v>
      </c>
      <c r="M427" s="37">
        <v>200</v>
      </c>
      <c r="N427" s="39">
        <v>-0.3</v>
      </c>
      <c r="O427" s="36">
        <v>25</v>
      </c>
      <c r="P427" s="36">
        <v>1600</v>
      </c>
      <c r="Q427" s="31">
        <v>25.5</v>
      </c>
      <c r="R427" s="31">
        <v>500</v>
      </c>
      <c r="S427" s="31">
        <v>26</v>
      </c>
      <c r="T427" s="32">
        <v>1200</v>
      </c>
      <c r="U427" s="33">
        <v>5200</v>
      </c>
      <c r="V427" s="33"/>
      <c r="W427" s="37">
        <v>24.7</v>
      </c>
      <c r="X427" s="29">
        <v>26</v>
      </c>
      <c r="Y427" s="37">
        <v>24.7</v>
      </c>
    </row>
    <row r="428" spans="1:25" ht="16.5">
      <c r="A428" s="47" t="s">
        <v>1595</v>
      </c>
      <c r="B428" s="7" t="s">
        <v>459</v>
      </c>
      <c r="C428" s="23">
        <v>15.8</v>
      </c>
      <c r="D428" s="24">
        <v>13.8</v>
      </c>
      <c r="E428" s="25">
        <v>14.8</v>
      </c>
      <c r="F428" s="27">
        <v>13.9</v>
      </c>
      <c r="G428" s="27">
        <v>100</v>
      </c>
      <c r="H428" s="27">
        <v>14</v>
      </c>
      <c r="I428" s="27">
        <v>150</v>
      </c>
      <c r="J428" s="27">
        <v>14.1</v>
      </c>
      <c r="K428" s="28">
        <v>59</v>
      </c>
      <c r="L428" s="37">
        <v>14.7</v>
      </c>
      <c r="M428" s="37">
        <v>350</v>
      </c>
      <c r="N428" s="39">
        <v>-0.1</v>
      </c>
      <c r="O428" s="27">
        <v>14.7</v>
      </c>
      <c r="P428" s="27">
        <v>70</v>
      </c>
      <c r="Q428" s="36">
        <v>14.8</v>
      </c>
      <c r="R428" s="36">
        <v>329</v>
      </c>
      <c r="S428" s="31">
        <v>14.9</v>
      </c>
      <c r="T428" s="32">
        <v>110</v>
      </c>
      <c r="U428" s="33">
        <v>2591</v>
      </c>
      <c r="V428" s="24">
        <v>13.8</v>
      </c>
      <c r="W428" s="34">
        <v>14.8</v>
      </c>
      <c r="X428" s="24">
        <v>13.8</v>
      </c>
      <c r="Y428" s="33"/>
    </row>
    <row r="429" spans="1:25" ht="16.5">
      <c r="A429" s="47" t="s">
        <v>1786</v>
      </c>
      <c r="B429" s="7" t="s">
        <v>461</v>
      </c>
      <c r="C429" s="23">
        <v>30.6</v>
      </c>
      <c r="D429" s="24">
        <v>26.6</v>
      </c>
      <c r="E429" s="25">
        <v>28.6</v>
      </c>
      <c r="F429" s="31">
        <v>29</v>
      </c>
      <c r="G429" s="31">
        <v>12654</v>
      </c>
      <c r="H429" s="31">
        <v>29.1</v>
      </c>
      <c r="I429" s="31">
        <v>2650</v>
      </c>
      <c r="J429" s="31">
        <v>29.2</v>
      </c>
      <c r="K429" s="32">
        <v>5643</v>
      </c>
      <c r="L429" s="29">
        <v>29.2</v>
      </c>
      <c r="M429" s="29">
        <v>7119</v>
      </c>
      <c r="N429" s="30">
        <v>0.6</v>
      </c>
      <c r="O429" s="31">
        <v>29.3</v>
      </c>
      <c r="P429" s="31">
        <v>4364</v>
      </c>
      <c r="Q429" s="31">
        <v>29.4</v>
      </c>
      <c r="R429" s="31">
        <v>7758</v>
      </c>
      <c r="S429" s="31">
        <v>29.5</v>
      </c>
      <c r="T429" s="32">
        <v>19602</v>
      </c>
      <c r="U429" s="33">
        <v>171399</v>
      </c>
      <c r="V429" s="37">
        <v>28.5</v>
      </c>
      <c r="W429" s="29">
        <v>29.5</v>
      </c>
      <c r="X429" s="37">
        <v>28.5</v>
      </c>
      <c r="Y429" s="33"/>
    </row>
    <row r="430" spans="1:25" ht="16.5">
      <c r="A430" s="47" t="s">
        <v>1787</v>
      </c>
      <c r="B430" s="7" t="s">
        <v>463</v>
      </c>
      <c r="C430" s="23">
        <v>10.5</v>
      </c>
      <c r="D430" s="24">
        <v>9.3000000000000007</v>
      </c>
      <c r="E430" s="25">
        <v>9.9</v>
      </c>
      <c r="F430" s="35"/>
      <c r="G430" s="35"/>
      <c r="H430" s="35"/>
      <c r="I430" s="35"/>
      <c r="J430" s="26">
        <v>9.3000000000000007</v>
      </c>
      <c r="K430" s="44">
        <v>51</v>
      </c>
      <c r="L430" s="34">
        <v>9.9</v>
      </c>
      <c r="M430" s="34">
        <v>200</v>
      </c>
      <c r="N430" s="25"/>
      <c r="O430" s="36">
        <v>9.9</v>
      </c>
      <c r="P430" s="36">
        <v>200</v>
      </c>
      <c r="Q430" s="31">
        <v>10</v>
      </c>
      <c r="R430" s="31">
        <v>100</v>
      </c>
      <c r="S430" s="31">
        <v>10.4</v>
      </c>
      <c r="T430" s="32">
        <v>605</v>
      </c>
      <c r="U430" s="33">
        <v>400</v>
      </c>
      <c r="V430" s="29">
        <v>10.4</v>
      </c>
      <c r="W430" s="29">
        <v>10.4</v>
      </c>
      <c r="X430" s="34">
        <v>9.9</v>
      </c>
      <c r="Y430" s="33"/>
    </row>
    <row r="431" spans="1:25" ht="15.75">
      <c r="A431" s="47" t="s">
        <v>1455</v>
      </c>
      <c r="B431" s="16" t="s">
        <v>1111</v>
      </c>
      <c r="C431" s="23">
        <v>9</v>
      </c>
      <c r="D431" s="24">
        <v>7.4</v>
      </c>
      <c r="E431" s="25">
        <v>8.1999999999999993</v>
      </c>
      <c r="F431" s="35"/>
      <c r="G431" s="35"/>
      <c r="H431" s="35"/>
      <c r="I431" s="35"/>
      <c r="J431" s="26">
        <v>7.4</v>
      </c>
      <c r="K431" s="44">
        <v>1000</v>
      </c>
      <c r="L431" s="37">
        <v>8.1</v>
      </c>
      <c r="M431" s="37">
        <v>1200</v>
      </c>
      <c r="N431" s="39">
        <v>-0.1</v>
      </c>
      <c r="O431" s="27">
        <v>8.1</v>
      </c>
      <c r="P431" s="27">
        <v>600</v>
      </c>
      <c r="Q431" s="36">
        <v>8.1999999999999993</v>
      </c>
      <c r="R431" s="36">
        <v>11200</v>
      </c>
      <c r="S431" s="31">
        <v>8.8000000000000007</v>
      </c>
      <c r="T431" s="32">
        <v>5900</v>
      </c>
      <c r="U431" s="33">
        <v>103000</v>
      </c>
      <c r="V431" s="33"/>
      <c r="W431" s="34">
        <v>8.1999999999999993</v>
      </c>
      <c r="X431" s="34">
        <v>8.1999999999999993</v>
      </c>
      <c r="Y431" s="37">
        <v>8.1</v>
      </c>
    </row>
    <row r="432" spans="1:25" ht="16.5">
      <c r="A432" s="47" t="s">
        <v>2010</v>
      </c>
      <c r="B432" s="16" t="s">
        <v>1113</v>
      </c>
      <c r="C432" s="23">
        <v>51.7</v>
      </c>
      <c r="D432" s="24">
        <v>42.3</v>
      </c>
      <c r="E432" s="25">
        <v>47</v>
      </c>
      <c r="F432" s="27">
        <v>46.2</v>
      </c>
      <c r="G432" s="27">
        <v>700</v>
      </c>
      <c r="H432" s="27">
        <v>46.3</v>
      </c>
      <c r="I432" s="27">
        <v>500</v>
      </c>
      <c r="J432" s="27">
        <v>46.4</v>
      </c>
      <c r="K432" s="28">
        <v>700</v>
      </c>
      <c r="L432" s="34">
        <v>47</v>
      </c>
      <c r="M432" s="34">
        <v>700</v>
      </c>
      <c r="N432" s="25"/>
      <c r="O432" s="36">
        <v>47</v>
      </c>
      <c r="P432" s="36">
        <v>2800</v>
      </c>
      <c r="Q432" s="31">
        <v>47.5</v>
      </c>
      <c r="R432" s="31">
        <v>100</v>
      </c>
      <c r="S432" s="31">
        <v>48</v>
      </c>
      <c r="T432" s="32">
        <v>700</v>
      </c>
      <c r="U432" s="33">
        <v>5100</v>
      </c>
      <c r="V432" s="33"/>
      <c r="W432" s="37">
        <v>46</v>
      </c>
      <c r="X432" s="34">
        <v>47</v>
      </c>
      <c r="Y432" s="37">
        <v>46</v>
      </c>
    </row>
    <row r="433" spans="1:25" ht="15.75">
      <c r="A433" s="47" t="s">
        <v>2011</v>
      </c>
      <c r="B433" s="16" t="s">
        <v>1115</v>
      </c>
      <c r="C433" s="23">
        <v>14.3</v>
      </c>
      <c r="D433" s="24">
        <v>11.7</v>
      </c>
      <c r="E433" s="25">
        <v>13</v>
      </c>
      <c r="F433" s="27">
        <v>12.6</v>
      </c>
      <c r="G433" s="27">
        <v>1200</v>
      </c>
      <c r="H433" s="27">
        <v>12.7</v>
      </c>
      <c r="I433" s="27">
        <v>2100</v>
      </c>
      <c r="J433" s="27">
        <v>12.8</v>
      </c>
      <c r="K433" s="28">
        <v>1000</v>
      </c>
      <c r="L433" s="29">
        <v>13.2</v>
      </c>
      <c r="M433" s="29">
        <v>100</v>
      </c>
      <c r="N433" s="30">
        <v>0.2</v>
      </c>
      <c r="O433" s="31">
        <v>13.2</v>
      </c>
      <c r="P433" s="31">
        <v>1500</v>
      </c>
      <c r="Q433" s="31">
        <v>13.4</v>
      </c>
      <c r="R433" s="31">
        <v>1100</v>
      </c>
      <c r="S433" s="31">
        <v>13.5</v>
      </c>
      <c r="T433" s="32">
        <v>1200</v>
      </c>
      <c r="U433" s="33">
        <v>12100</v>
      </c>
      <c r="V433" s="33"/>
      <c r="W433" s="37">
        <v>12.9</v>
      </c>
      <c r="X433" s="29">
        <v>13.2</v>
      </c>
      <c r="Y433" s="37">
        <v>12.8</v>
      </c>
    </row>
    <row r="434" spans="1:25" ht="15.75">
      <c r="A434" s="47" t="s">
        <v>2012</v>
      </c>
      <c r="B434" s="16" t="s">
        <v>1119</v>
      </c>
      <c r="C434" s="23">
        <v>13.8</v>
      </c>
      <c r="D434" s="24">
        <v>11.4</v>
      </c>
      <c r="E434" s="25">
        <v>12.6</v>
      </c>
      <c r="F434" s="27">
        <v>12.4</v>
      </c>
      <c r="G434" s="27">
        <v>3300</v>
      </c>
      <c r="H434" s="27">
        <v>12.5</v>
      </c>
      <c r="I434" s="27">
        <v>300</v>
      </c>
      <c r="J434" s="36">
        <v>12.6</v>
      </c>
      <c r="K434" s="38">
        <v>1000</v>
      </c>
      <c r="L434" s="29">
        <v>12.7</v>
      </c>
      <c r="M434" s="29">
        <v>500</v>
      </c>
      <c r="N434" s="30">
        <v>0.1</v>
      </c>
      <c r="O434" s="31">
        <v>12.7</v>
      </c>
      <c r="P434" s="31">
        <v>1600</v>
      </c>
      <c r="Q434" s="31">
        <v>12.8</v>
      </c>
      <c r="R434" s="31">
        <v>6800</v>
      </c>
      <c r="S434" s="31">
        <v>12.9</v>
      </c>
      <c r="T434" s="32">
        <v>6100</v>
      </c>
      <c r="U434" s="33">
        <v>457700</v>
      </c>
      <c r="V434" s="33"/>
      <c r="W434" s="37">
        <v>12.3</v>
      </c>
      <c r="X434" s="29">
        <v>12.7</v>
      </c>
      <c r="Y434" s="37">
        <v>12.2</v>
      </c>
    </row>
    <row r="435" spans="1:25" ht="15.75">
      <c r="A435" s="47" t="s">
        <v>2013</v>
      </c>
      <c r="B435" s="16" t="s">
        <v>1121</v>
      </c>
      <c r="C435" s="23">
        <v>46.2</v>
      </c>
      <c r="D435" s="24">
        <v>37.799999999999997</v>
      </c>
      <c r="E435" s="25">
        <v>42</v>
      </c>
      <c r="F435" s="35"/>
      <c r="G435" s="35"/>
      <c r="H435" s="35"/>
      <c r="I435" s="35"/>
      <c r="J435" s="35"/>
      <c r="K435" s="42"/>
      <c r="L435" s="33"/>
      <c r="M435" s="33"/>
      <c r="N435" s="46"/>
      <c r="O435" s="27">
        <v>41.5</v>
      </c>
      <c r="P435" s="27">
        <v>500</v>
      </c>
      <c r="Q435" s="36">
        <v>42</v>
      </c>
      <c r="R435" s="36">
        <v>100</v>
      </c>
      <c r="S435" s="35"/>
      <c r="T435" s="42"/>
      <c r="U435" s="33"/>
      <c r="V435" s="33"/>
      <c r="W435" s="33"/>
      <c r="X435" s="33"/>
      <c r="Y435" s="33"/>
    </row>
    <row r="436" spans="1:25" ht="16.5">
      <c r="A436" s="47" t="s">
        <v>1788</v>
      </c>
      <c r="B436" s="7" t="s">
        <v>465</v>
      </c>
      <c r="C436" s="23">
        <v>11.5</v>
      </c>
      <c r="D436" s="24">
        <v>10.1</v>
      </c>
      <c r="E436" s="25">
        <v>10.8</v>
      </c>
      <c r="F436" s="31">
        <v>11.3</v>
      </c>
      <c r="G436" s="31">
        <v>81899</v>
      </c>
      <c r="H436" s="31">
        <v>11.4</v>
      </c>
      <c r="I436" s="31">
        <v>19807</v>
      </c>
      <c r="J436" s="41">
        <v>11.5</v>
      </c>
      <c r="K436" s="43">
        <v>100499</v>
      </c>
      <c r="L436" s="23">
        <v>11.5</v>
      </c>
      <c r="M436" s="23">
        <v>157</v>
      </c>
      <c r="N436" s="40">
        <v>0.7</v>
      </c>
      <c r="O436" s="35"/>
      <c r="P436" s="35"/>
      <c r="Q436" s="35"/>
      <c r="R436" s="35"/>
      <c r="S436" s="35"/>
      <c r="T436" s="42"/>
      <c r="U436" s="33">
        <v>583724</v>
      </c>
      <c r="V436" s="29">
        <v>11</v>
      </c>
      <c r="W436" s="23">
        <v>11.5</v>
      </c>
      <c r="X436" s="29">
        <v>11</v>
      </c>
      <c r="Y436" s="33">
        <v>1300</v>
      </c>
    </row>
    <row r="437" spans="1:25" ht="15.75">
      <c r="A437" s="47" t="s">
        <v>1554</v>
      </c>
      <c r="B437" s="16" t="s">
        <v>1123</v>
      </c>
      <c r="C437" s="23">
        <v>18.100000000000001</v>
      </c>
      <c r="D437" s="24">
        <v>14.9</v>
      </c>
      <c r="E437" s="25">
        <v>16.5</v>
      </c>
      <c r="F437" s="35"/>
      <c r="G437" s="35"/>
      <c r="H437" s="35"/>
      <c r="I437" s="35"/>
      <c r="J437" s="26">
        <v>14.9</v>
      </c>
      <c r="K437" s="44">
        <v>100</v>
      </c>
      <c r="L437" s="33"/>
      <c r="M437" s="33"/>
      <c r="N437" s="46"/>
      <c r="O437" s="31">
        <v>18</v>
      </c>
      <c r="P437" s="31">
        <v>1000</v>
      </c>
      <c r="Q437" s="41">
        <v>18.100000000000001</v>
      </c>
      <c r="R437" s="41">
        <v>3000</v>
      </c>
      <c r="S437" s="35"/>
      <c r="T437" s="42"/>
      <c r="U437" s="33"/>
      <c r="V437" s="33"/>
      <c r="W437" s="33"/>
      <c r="X437" s="33"/>
      <c r="Y437" s="33"/>
    </row>
    <row r="438" spans="1:25" ht="16.5">
      <c r="A438" s="47" t="s">
        <v>1789</v>
      </c>
      <c r="B438" s="7" t="s">
        <v>467</v>
      </c>
      <c r="C438" s="23">
        <v>13.3</v>
      </c>
      <c r="D438" s="24">
        <v>11.7</v>
      </c>
      <c r="E438" s="25">
        <v>12.5</v>
      </c>
      <c r="F438" s="31">
        <v>12.6</v>
      </c>
      <c r="G438" s="31">
        <v>30</v>
      </c>
      <c r="H438" s="31">
        <v>12.7</v>
      </c>
      <c r="I438" s="31">
        <v>50</v>
      </c>
      <c r="J438" s="31">
        <v>12.8</v>
      </c>
      <c r="K438" s="32">
        <v>100</v>
      </c>
      <c r="L438" s="23">
        <v>13.3</v>
      </c>
      <c r="M438" s="23">
        <v>10</v>
      </c>
      <c r="N438" s="40">
        <v>0.8</v>
      </c>
      <c r="O438" s="41">
        <v>13.3</v>
      </c>
      <c r="P438" s="41">
        <v>30</v>
      </c>
      <c r="Q438" s="35"/>
      <c r="R438" s="35"/>
      <c r="S438" s="35"/>
      <c r="T438" s="42"/>
      <c r="U438" s="33">
        <v>335</v>
      </c>
      <c r="V438" s="23">
        <v>13.3</v>
      </c>
      <c r="W438" s="23">
        <v>13.3</v>
      </c>
      <c r="X438" s="23">
        <v>13.3</v>
      </c>
      <c r="Y438" s="33"/>
    </row>
    <row r="439" spans="1:25" ht="16.5">
      <c r="A439" s="47" t="s">
        <v>1790</v>
      </c>
      <c r="B439" s="7" t="s">
        <v>469</v>
      </c>
      <c r="C439" s="23">
        <v>11.4</v>
      </c>
      <c r="D439" s="24">
        <v>10</v>
      </c>
      <c r="E439" s="25">
        <v>10.7</v>
      </c>
      <c r="F439" s="27">
        <v>10.4</v>
      </c>
      <c r="G439" s="27">
        <v>500</v>
      </c>
      <c r="H439" s="27">
        <v>10.5</v>
      </c>
      <c r="I439" s="27">
        <v>1920</v>
      </c>
      <c r="J439" s="27">
        <v>10.6</v>
      </c>
      <c r="K439" s="28">
        <v>3379</v>
      </c>
      <c r="L439" s="34">
        <v>10.7</v>
      </c>
      <c r="M439" s="34">
        <v>445</v>
      </c>
      <c r="N439" s="25"/>
      <c r="O439" s="36">
        <v>10.7</v>
      </c>
      <c r="P439" s="36">
        <v>5955</v>
      </c>
      <c r="Q439" s="31">
        <v>10.8</v>
      </c>
      <c r="R439" s="31">
        <v>3305</v>
      </c>
      <c r="S439" s="31">
        <v>10.9</v>
      </c>
      <c r="T439" s="32">
        <v>2231</v>
      </c>
      <c r="U439" s="33">
        <v>9509</v>
      </c>
      <c r="V439" s="34">
        <v>10.7</v>
      </c>
      <c r="W439" s="29">
        <v>10.8</v>
      </c>
      <c r="X439" s="37">
        <v>10.6</v>
      </c>
      <c r="Y439" s="33"/>
    </row>
    <row r="440" spans="1:25" ht="16.5">
      <c r="A440" s="47" t="s">
        <v>1791</v>
      </c>
      <c r="B440" s="7" t="s">
        <v>471</v>
      </c>
      <c r="C440" s="23">
        <v>11.8</v>
      </c>
      <c r="D440" s="24">
        <v>10.4</v>
      </c>
      <c r="E440" s="25">
        <v>11.1</v>
      </c>
      <c r="F440" s="27">
        <v>10.8</v>
      </c>
      <c r="G440" s="27">
        <v>1000</v>
      </c>
      <c r="H440" s="27">
        <v>10.9</v>
      </c>
      <c r="I440" s="27">
        <v>100</v>
      </c>
      <c r="J440" s="41">
        <v>11.8</v>
      </c>
      <c r="K440" s="43">
        <v>5608</v>
      </c>
      <c r="L440" s="23">
        <v>11.8</v>
      </c>
      <c r="M440" s="23">
        <v>100</v>
      </c>
      <c r="N440" s="40">
        <v>0.7</v>
      </c>
      <c r="O440" s="35"/>
      <c r="P440" s="35"/>
      <c r="Q440" s="35"/>
      <c r="R440" s="35"/>
      <c r="S440" s="35"/>
      <c r="T440" s="42"/>
      <c r="U440" s="33">
        <v>668</v>
      </c>
      <c r="V440" s="23">
        <v>11.8</v>
      </c>
      <c r="W440" s="23">
        <v>11.8</v>
      </c>
      <c r="X440" s="23">
        <v>11.8</v>
      </c>
      <c r="Y440" s="33"/>
    </row>
    <row r="441" spans="1:25" ht="16.5">
      <c r="A441" s="47" t="s">
        <v>1792</v>
      </c>
      <c r="B441" s="7" t="s">
        <v>474</v>
      </c>
      <c r="C441" s="23">
        <v>12.6</v>
      </c>
      <c r="D441" s="24">
        <v>11</v>
      </c>
      <c r="E441" s="25">
        <v>11.8</v>
      </c>
      <c r="F441" s="27">
        <v>11.7</v>
      </c>
      <c r="G441" s="27">
        <v>1650</v>
      </c>
      <c r="H441" s="36">
        <v>11.8</v>
      </c>
      <c r="I441" s="36">
        <v>4758</v>
      </c>
      <c r="J441" s="31">
        <v>11.9</v>
      </c>
      <c r="K441" s="32">
        <v>850</v>
      </c>
      <c r="L441" s="29">
        <v>12</v>
      </c>
      <c r="M441" s="29">
        <v>2500</v>
      </c>
      <c r="N441" s="30">
        <v>0.2</v>
      </c>
      <c r="O441" s="31">
        <v>12</v>
      </c>
      <c r="P441" s="31">
        <v>9610</v>
      </c>
      <c r="Q441" s="31">
        <v>12.1</v>
      </c>
      <c r="R441" s="31">
        <v>1917</v>
      </c>
      <c r="S441" s="31">
        <v>12.2</v>
      </c>
      <c r="T441" s="32">
        <v>25</v>
      </c>
      <c r="U441" s="33">
        <v>5272</v>
      </c>
      <c r="V441" s="34">
        <v>11.8</v>
      </c>
      <c r="W441" s="29">
        <v>12</v>
      </c>
      <c r="X441" s="34">
        <v>11.8</v>
      </c>
      <c r="Y441" s="33">
        <v>2583</v>
      </c>
    </row>
    <row r="442" spans="1:25" ht="16.5">
      <c r="A442" s="47" t="s">
        <v>1477</v>
      </c>
      <c r="B442" s="7" t="s">
        <v>14</v>
      </c>
      <c r="C442" s="23">
        <v>26.7</v>
      </c>
      <c r="D442" s="24">
        <v>23.3</v>
      </c>
      <c r="E442" s="25">
        <v>25</v>
      </c>
      <c r="F442" s="27">
        <v>23.6</v>
      </c>
      <c r="G442" s="27">
        <v>30</v>
      </c>
      <c r="H442" s="27">
        <v>23.7</v>
      </c>
      <c r="I442" s="27">
        <v>50</v>
      </c>
      <c r="J442" s="27">
        <v>24</v>
      </c>
      <c r="K442" s="28">
        <v>110</v>
      </c>
      <c r="L442" s="37">
        <v>24.5</v>
      </c>
      <c r="M442" s="37">
        <v>92</v>
      </c>
      <c r="N442" s="39">
        <v>-0.5</v>
      </c>
      <c r="O442" s="27">
        <v>24.5</v>
      </c>
      <c r="P442" s="27">
        <v>3</v>
      </c>
      <c r="Q442" s="36">
        <v>25</v>
      </c>
      <c r="R442" s="36">
        <v>97</v>
      </c>
      <c r="S442" s="31">
        <v>25.1</v>
      </c>
      <c r="T442" s="32">
        <v>105</v>
      </c>
      <c r="U442" s="33">
        <v>292</v>
      </c>
      <c r="V442" s="37">
        <v>24.5</v>
      </c>
      <c r="W442" s="37">
        <v>24.5</v>
      </c>
      <c r="X442" s="37">
        <v>24.5</v>
      </c>
      <c r="Y442" s="33">
        <v>150</v>
      </c>
    </row>
    <row r="443" spans="1:25" ht="16.5">
      <c r="A443" s="47" t="s">
        <v>1596</v>
      </c>
      <c r="B443" s="7" t="s">
        <v>477</v>
      </c>
      <c r="C443" s="23">
        <v>28.3</v>
      </c>
      <c r="D443" s="24">
        <v>24.7</v>
      </c>
      <c r="E443" s="25">
        <v>26.5</v>
      </c>
      <c r="F443" s="35"/>
      <c r="G443" s="35"/>
      <c r="H443" s="35"/>
      <c r="I443" s="35"/>
      <c r="J443" s="27">
        <v>25</v>
      </c>
      <c r="K443" s="28">
        <v>32</v>
      </c>
      <c r="L443" s="33"/>
      <c r="M443" s="33"/>
      <c r="N443" s="46"/>
      <c r="O443" s="36">
        <v>26.5</v>
      </c>
      <c r="P443" s="36">
        <v>253</v>
      </c>
      <c r="Q443" s="31">
        <v>26.6</v>
      </c>
      <c r="R443" s="31">
        <v>20</v>
      </c>
      <c r="S443" s="31">
        <v>26.7</v>
      </c>
      <c r="T443" s="32">
        <v>53</v>
      </c>
      <c r="U443" s="33"/>
      <c r="V443" s="33"/>
      <c r="W443" s="33"/>
      <c r="X443" s="33"/>
      <c r="Y443" s="33"/>
    </row>
    <row r="444" spans="1:25" ht="16.5">
      <c r="A444" s="47" t="s">
        <v>2014</v>
      </c>
      <c r="B444" s="16" t="s">
        <v>1125</v>
      </c>
      <c r="C444" s="23">
        <v>8.8000000000000007</v>
      </c>
      <c r="D444" s="24">
        <v>7.2</v>
      </c>
      <c r="E444" s="25">
        <v>8</v>
      </c>
      <c r="F444" s="27">
        <v>7.6</v>
      </c>
      <c r="G444" s="27">
        <v>5500</v>
      </c>
      <c r="H444" s="27">
        <v>7.7</v>
      </c>
      <c r="I444" s="27">
        <v>6200</v>
      </c>
      <c r="J444" s="27">
        <v>7.8</v>
      </c>
      <c r="K444" s="28">
        <v>10200</v>
      </c>
      <c r="L444" s="34">
        <v>8</v>
      </c>
      <c r="M444" s="34">
        <v>100</v>
      </c>
      <c r="N444" s="25"/>
      <c r="O444" s="36">
        <v>8</v>
      </c>
      <c r="P444" s="36">
        <v>1300</v>
      </c>
      <c r="Q444" s="31">
        <v>8.1</v>
      </c>
      <c r="R444" s="31">
        <v>9100</v>
      </c>
      <c r="S444" s="31">
        <v>8.1999999999999993</v>
      </c>
      <c r="T444" s="32">
        <v>8800</v>
      </c>
      <c r="U444" s="33">
        <v>90300</v>
      </c>
      <c r="V444" s="33"/>
      <c r="W444" s="37">
        <v>7.9</v>
      </c>
      <c r="X444" s="34">
        <v>8</v>
      </c>
      <c r="Y444" s="37">
        <v>7.8</v>
      </c>
    </row>
    <row r="445" spans="1:25" ht="16.5">
      <c r="A445" s="47" t="s">
        <v>2015</v>
      </c>
      <c r="B445" s="16" t="s">
        <v>1127</v>
      </c>
      <c r="C445" s="23">
        <v>26.6</v>
      </c>
      <c r="D445" s="24">
        <v>21.8</v>
      </c>
      <c r="E445" s="25">
        <v>24.2</v>
      </c>
      <c r="F445" s="27">
        <v>24</v>
      </c>
      <c r="G445" s="27">
        <v>600</v>
      </c>
      <c r="H445" s="27">
        <v>24.1</v>
      </c>
      <c r="I445" s="27">
        <v>1200</v>
      </c>
      <c r="J445" s="36">
        <v>24.2</v>
      </c>
      <c r="K445" s="38">
        <v>1200</v>
      </c>
      <c r="L445" s="34">
        <v>24.2</v>
      </c>
      <c r="M445" s="34">
        <v>800</v>
      </c>
      <c r="N445" s="25"/>
      <c r="O445" s="31">
        <v>24.7</v>
      </c>
      <c r="P445" s="31">
        <v>1500</v>
      </c>
      <c r="Q445" s="31">
        <v>24.8</v>
      </c>
      <c r="R445" s="31">
        <v>5500</v>
      </c>
      <c r="S445" s="31">
        <v>25</v>
      </c>
      <c r="T445" s="32">
        <v>1700</v>
      </c>
      <c r="U445" s="33">
        <v>25100</v>
      </c>
      <c r="V445" s="33"/>
      <c r="W445" s="34">
        <v>24.2</v>
      </c>
      <c r="X445" s="29">
        <v>24.8</v>
      </c>
      <c r="Y445" s="34">
        <v>24.2</v>
      </c>
    </row>
    <row r="446" spans="1:25" ht="16.5">
      <c r="A446" s="47" t="s">
        <v>2016</v>
      </c>
      <c r="B446" s="16" t="s">
        <v>1129</v>
      </c>
      <c r="C446" s="23">
        <v>11.5</v>
      </c>
      <c r="D446" s="24">
        <v>9.5</v>
      </c>
      <c r="E446" s="25">
        <v>10.5</v>
      </c>
      <c r="F446" s="27">
        <v>10.199999999999999</v>
      </c>
      <c r="G446" s="27">
        <v>381700</v>
      </c>
      <c r="H446" s="27">
        <v>10.3</v>
      </c>
      <c r="I446" s="27">
        <v>347300</v>
      </c>
      <c r="J446" s="27">
        <v>10.4</v>
      </c>
      <c r="K446" s="28">
        <v>487600</v>
      </c>
      <c r="L446" s="34">
        <v>10.5</v>
      </c>
      <c r="M446" s="34">
        <v>30000</v>
      </c>
      <c r="N446" s="25"/>
      <c r="O446" s="36">
        <v>10.5</v>
      </c>
      <c r="P446" s="36">
        <v>52400</v>
      </c>
      <c r="Q446" s="31">
        <v>10.6</v>
      </c>
      <c r="R446" s="31">
        <v>222400</v>
      </c>
      <c r="S446" s="31">
        <v>10.7</v>
      </c>
      <c r="T446" s="32">
        <v>480600</v>
      </c>
      <c r="U446" s="33">
        <v>3767340</v>
      </c>
      <c r="V446" s="33"/>
      <c r="W446" s="34">
        <v>10.5</v>
      </c>
      <c r="X446" s="29">
        <v>10.7</v>
      </c>
      <c r="Y446" s="37">
        <v>10.4</v>
      </c>
    </row>
    <row r="447" spans="1:25" ht="15.75">
      <c r="A447" s="47" t="s">
        <v>2017</v>
      </c>
      <c r="B447" s="16" t="s">
        <v>1131</v>
      </c>
      <c r="C447" s="23">
        <v>4.5</v>
      </c>
      <c r="D447" s="24">
        <v>3.7</v>
      </c>
      <c r="E447" s="25">
        <v>4.0999999999999996</v>
      </c>
      <c r="F447" s="27">
        <v>3.9</v>
      </c>
      <c r="G447" s="27">
        <v>3600</v>
      </c>
      <c r="H447" s="27">
        <v>4</v>
      </c>
      <c r="I447" s="27">
        <v>20100</v>
      </c>
      <c r="J447" s="36">
        <v>4.0999999999999996</v>
      </c>
      <c r="K447" s="38">
        <v>3700</v>
      </c>
      <c r="L447" s="29">
        <v>4.2</v>
      </c>
      <c r="M447" s="29">
        <v>100</v>
      </c>
      <c r="N447" s="30">
        <v>0.1</v>
      </c>
      <c r="O447" s="31">
        <v>4.2</v>
      </c>
      <c r="P447" s="31">
        <v>19700</v>
      </c>
      <c r="Q447" s="31">
        <v>4.3</v>
      </c>
      <c r="R447" s="31">
        <v>4900</v>
      </c>
      <c r="S447" s="31">
        <v>4.4000000000000004</v>
      </c>
      <c r="T447" s="32">
        <v>12900</v>
      </c>
      <c r="U447" s="33">
        <v>59600</v>
      </c>
      <c r="V447" s="33"/>
      <c r="W447" s="34">
        <v>4.0999999999999996</v>
      </c>
      <c r="X447" s="29">
        <v>4.2</v>
      </c>
      <c r="Y447" s="37">
        <v>4</v>
      </c>
    </row>
    <row r="448" spans="1:25" ht="15.75">
      <c r="A448" s="47" t="s">
        <v>2018</v>
      </c>
      <c r="B448" s="16" t="s">
        <v>1133</v>
      </c>
      <c r="C448" s="23">
        <v>9.3000000000000007</v>
      </c>
      <c r="D448" s="24">
        <v>7.7</v>
      </c>
      <c r="E448" s="25">
        <v>8.5</v>
      </c>
      <c r="F448" s="27">
        <v>8.1999999999999993</v>
      </c>
      <c r="G448" s="27">
        <v>4300</v>
      </c>
      <c r="H448" s="27">
        <v>8.3000000000000007</v>
      </c>
      <c r="I448" s="27">
        <v>5500</v>
      </c>
      <c r="J448" s="27">
        <v>8.4</v>
      </c>
      <c r="K448" s="28">
        <v>3900</v>
      </c>
      <c r="L448" s="37">
        <v>8.4</v>
      </c>
      <c r="M448" s="37">
        <v>200</v>
      </c>
      <c r="N448" s="39">
        <v>-0.1</v>
      </c>
      <c r="O448" s="36">
        <v>8.5</v>
      </c>
      <c r="P448" s="36">
        <v>6700</v>
      </c>
      <c r="Q448" s="31">
        <v>8.6</v>
      </c>
      <c r="R448" s="31">
        <v>6000</v>
      </c>
      <c r="S448" s="31">
        <v>8.6999999999999993</v>
      </c>
      <c r="T448" s="32">
        <v>10000</v>
      </c>
      <c r="U448" s="33">
        <v>18500</v>
      </c>
      <c r="V448" s="33"/>
      <c r="W448" s="37">
        <v>8.4</v>
      </c>
      <c r="X448" s="34">
        <v>8.5</v>
      </c>
      <c r="Y448" s="37">
        <v>8.3000000000000007</v>
      </c>
    </row>
    <row r="449" spans="1:25" ht="15.75">
      <c r="A449" s="47" t="s">
        <v>1508</v>
      </c>
      <c r="B449" s="16" t="s">
        <v>1135</v>
      </c>
      <c r="C449" s="23">
        <v>10.3</v>
      </c>
      <c r="D449" s="24">
        <v>8.5</v>
      </c>
      <c r="E449" s="25">
        <v>9.4</v>
      </c>
      <c r="F449" s="27">
        <v>9</v>
      </c>
      <c r="G449" s="27">
        <v>6000</v>
      </c>
      <c r="H449" s="27">
        <v>9.1</v>
      </c>
      <c r="I449" s="27">
        <v>4800</v>
      </c>
      <c r="J449" s="27">
        <v>9.1999999999999993</v>
      </c>
      <c r="K449" s="28">
        <v>1800</v>
      </c>
      <c r="L449" s="37">
        <v>9.3000000000000007</v>
      </c>
      <c r="M449" s="37">
        <v>400</v>
      </c>
      <c r="N449" s="39">
        <v>-0.1</v>
      </c>
      <c r="O449" s="27">
        <v>9.3000000000000007</v>
      </c>
      <c r="P449" s="27">
        <v>600</v>
      </c>
      <c r="Q449" s="36">
        <v>9.4</v>
      </c>
      <c r="R449" s="36">
        <v>4500</v>
      </c>
      <c r="S449" s="31">
        <v>9.5</v>
      </c>
      <c r="T449" s="32">
        <v>1900</v>
      </c>
      <c r="U449" s="33">
        <v>7900</v>
      </c>
      <c r="V449" s="33"/>
      <c r="W449" s="37">
        <v>9.1999999999999993</v>
      </c>
      <c r="X449" s="37">
        <v>9.3000000000000007</v>
      </c>
      <c r="Y449" s="37">
        <v>9.1999999999999993</v>
      </c>
    </row>
    <row r="450" spans="1:25" ht="16.5">
      <c r="A450" s="47" t="s">
        <v>2019</v>
      </c>
      <c r="B450" s="16" t="s">
        <v>1137</v>
      </c>
      <c r="C450" s="23">
        <v>14.1</v>
      </c>
      <c r="D450" s="24">
        <v>11.7</v>
      </c>
      <c r="E450" s="25">
        <v>12.9</v>
      </c>
      <c r="F450" s="27">
        <v>12.5</v>
      </c>
      <c r="G450" s="27">
        <v>16200</v>
      </c>
      <c r="H450" s="27">
        <v>12.6</v>
      </c>
      <c r="I450" s="27">
        <v>31600</v>
      </c>
      <c r="J450" s="36">
        <v>12.9</v>
      </c>
      <c r="K450" s="38">
        <v>42300</v>
      </c>
      <c r="L450" s="34">
        <v>12.9</v>
      </c>
      <c r="M450" s="34">
        <v>3300</v>
      </c>
      <c r="N450" s="25"/>
      <c r="O450" s="31">
        <v>13</v>
      </c>
      <c r="P450" s="31">
        <v>11800</v>
      </c>
      <c r="Q450" s="31">
        <v>13.1</v>
      </c>
      <c r="R450" s="31">
        <v>9700</v>
      </c>
      <c r="S450" s="31">
        <v>13.2</v>
      </c>
      <c r="T450" s="32">
        <v>10300</v>
      </c>
      <c r="U450" s="33">
        <v>121160</v>
      </c>
      <c r="V450" s="33"/>
      <c r="W450" s="34">
        <v>12.9</v>
      </c>
      <c r="X450" s="34">
        <v>12.9</v>
      </c>
      <c r="Y450" s="37">
        <v>12.6</v>
      </c>
    </row>
    <row r="451" spans="1:25" ht="15.75">
      <c r="A451" s="47" t="s">
        <v>2020</v>
      </c>
      <c r="B451" s="16" t="s">
        <v>1139</v>
      </c>
      <c r="C451" s="23">
        <v>16.2</v>
      </c>
      <c r="D451" s="24">
        <v>13.4</v>
      </c>
      <c r="E451" s="25">
        <v>14.8</v>
      </c>
      <c r="F451" s="27">
        <v>14.6</v>
      </c>
      <c r="G451" s="27">
        <v>6400</v>
      </c>
      <c r="H451" s="27">
        <v>14.7</v>
      </c>
      <c r="I451" s="27">
        <v>15800</v>
      </c>
      <c r="J451" s="36">
        <v>14.8</v>
      </c>
      <c r="K451" s="38">
        <v>14900</v>
      </c>
      <c r="L451" s="29">
        <v>14.9</v>
      </c>
      <c r="M451" s="29">
        <v>500</v>
      </c>
      <c r="N451" s="30">
        <v>0.1</v>
      </c>
      <c r="O451" s="31">
        <v>14.9</v>
      </c>
      <c r="P451" s="31">
        <v>2900</v>
      </c>
      <c r="Q451" s="31">
        <v>15</v>
      </c>
      <c r="R451" s="31">
        <v>5000</v>
      </c>
      <c r="S451" s="31">
        <v>15.1</v>
      </c>
      <c r="T451" s="32">
        <v>2200</v>
      </c>
      <c r="U451" s="33">
        <v>175300</v>
      </c>
      <c r="V451" s="33"/>
      <c r="W451" s="34">
        <v>14.8</v>
      </c>
      <c r="X451" s="29">
        <v>15.1</v>
      </c>
      <c r="Y451" s="37">
        <v>14.7</v>
      </c>
    </row>
    <row r="452" spans="1:25" ht="16.5">
      <c r="A452" s="47" t="s">
        <v>2021</v>
      </c>
      <c r="B452" s="16" t="s">
        <v>1141</v>
      </c>
      <c r="C452" s="23">
        <v>13.3</v>
      </c>
      <c r="D452" s="24">
        <v>10.9</v>
      </c>
      <c r="E452" s="25">
        <v>12.1</v>
      </c>
      <c r="F452" s="27">
        <v>11.9</v>
      </c>
      <c r="G452" s="27">
        <v>5000</v>
      </c>
      <c r="H452" s="27">
        <v>12</v>
      </c>
      <c r="I452" s="27">
        <v>6100</v>
      </c>
      <c r="J452" s="36">
        <v>12.1</v>
      </c>
      <c r="K452" s="38">
        <v>5800</v>
      </c>
      <c r="L452" s="34">
        <v>12.1</v>
      </c>
      <c r="M452" s="34">
        <v>1200</v>
      </c>
      <c r="N452" s="25"/>
      <c r="O452" s="31">
        <v>12.2</v>
      </c>
      <c r="P452" s="31">
        <v>3700</v>
      </c>
      <c r="Q452" s="31">
        <v>12.3</v>
      </c>
      <c r="R452" s="31">
        <v>14500</v>
      </c>
      <c r="S452" s="31">
        <v>12.4</v>
      </c>
      <c r="T452" s="32">
        <v>2800</v>
      </c>
      <c r="U452" s="33">
        <v>89100</v>
      </c>
      <c r="V452" s="33"/>
      <c r="W452" s="34">
        <v>12.1</v>
      </c>
      <c r="X452" s="29">
        <v>12.2</v>
      </c>
      <c r="Y452" s="37">
        <v>12</v>
      </c>
    </row>
    <row r="453" spans="1:25" ht="15.75">
      <c r="A453" s="47" t="s">
        <v>2022</v>
      </c>
      <c r="B453" s="16" t="s">
        <v>1143</v>
      </c>
      <c r="C453" s="23">
        <v>16</v>
      </c>
      <c r="D453" s="24">
        <v>13.2</v>
      </c>
      <c r="E453" s="25">
        <v>14.6</v>
      </c>
      <c r="F453" s="36">
        <v>14.6</v>
      </c>
      <c r="G453" s="36">
        <v>29800</v>
      </c>
      <c r="H453" s="31">
        <v>14.7</v>
      </c>
      <c r="I453" s="31">
        <v>22700</v>
      </c>
      <c r="J453" s="31">
        <v>14.8</v>
      </c>
      <c r="K453" s="32">
        <v>1200</v>
      </c>
      <c r="L453" s="29">
        <v>15</v>
      </c>
      <c r="M453" s="29">
        <v>2100</v>
      </c>
      <c r="N453" s="30">
        <v>0.4</v>
      </c>
      <c r="O453" s="31">
        <v>15</v>
      </c>
      <c r="P453" s="31">
        <v>3600</v>
      </c>
      <c r="Q453" s="31">
        <v>15.1</v>
      </c>
      <c r="R453" s="31">
        <v>16000</v>
      </c>
      <c r="S453" s="31">
        <v>15.2</v>
      </c>
      <c r="T453" s="32">
        <v>22900</v>
      </c>
      <c r="U453" s="33">
        <v>605060</v>
      </c>
      <c r="V453" s="33"/>
      <c r="W453" s="29">
        <v>14.7</v>
      </c>
      <c r="X453" s="29">
        <v>15.1</v>
      </c>
      <c r="Y453" s="34">
        <v>14.6</v>
      </c>
    </row>
    <row r="454" spans="1:25" ht="15.75">
      <c r="A454" s="47" t="s">
        <v>1555</v>
      </c>
      <c r="B454" s="16" t="s">
        <v>1145</v>
      </c>
      <c r="C454" s="23">
        <v>7.9</v>
      </c>
      <c r="D454" s="24">
        <v>6.5</v>
      </c>
      <c r="E454" s="25">
        <v>7.2</v>
      </c>
      <c r="F454" s="27">
        <v>6.6</v>
      </c>
      <c r="G454" s="27">
        <v>4100</v>
      </c>
      <c r="H454" s="27">
        <v>7</v>
      </c>
      <c r="I454" s="27">
        <v>43700</v>
      </c>
      <c r="J454" s="27">
        <v>7.1</v>
      </c>
      <c r="K454" s="28">
        <v>15000</v>
      </c>
      <c r="L454" s="37">
        <v>7.1</v>
      </c>
      <c r="M454" s="37">
        <v>1000</v>
      </c>
      <c r="N454" s="39">
        <v>-0.1</v>
      </c>
      <c r="O454" s="31">
        <v>7.3</v>
      </c>
      <c r="P454" s="31">
        <v>8700</v>
      </c>
      <c r="Q454" s="31">
        <v>7.4</v>
      </c>
      <c r="R454" s="31">
        <v>8300</v>
      </c>
      <c r="S454" s="31">
        <v>7.5</v>
      </c>
      <c r="T454" s="32">
        <v>27800</v>
      </c>
      <c r="U454" s="33">
        <v>27500</v>
      </c>
      <c r="V454" s="33"/>
      <c r="W454" s="34">
        <v>7.2</v>
      </c>
      <c r="X454" s="34">
        <v>7.2</v>
      </c>
      <c r="Y454" s="37">
        <v>7.1</v>
      </c>
    </row>
    <row r="455" spans="1:25" ht="15.75">
      <c r="A455" s="47" t="s">
        <v>2023</v>
      </c>
      <c r="B455" s="16" t="s">
        <v>1149</v>
      </c>
      <c r="C455" s="23">
        <v>12.1</v>
      </c>
      <c r="D455" s="24">
        <v>9.9</v>
      </c>
      <c r="E455" s="25">
        <v>11</v>
      </c>
      <c r="F455" s="35"/>
      <c r="G455" s="35"/>
      <c r="H455" s="27">
        <v>10</v>
      </c>
      <c r="I455" s="27">
        <v>2000</v>
      </c>
      <c r="J455" s="36">
        <v>11</v>
      </c>
      <c r="K455" s="38">
        <v>5600</v>
      </c>
      <c r="L455" s="33"/>
      <c r="M455" s="33"/>
      <c r="N455" s="46"/>
      <c r="O455" s="31">
        <v>11.4</v>
      </c>
      <c r="P455" s="31">
        <v>100</v>
      </c>
      <c r="Q455" s="31">
        <v>11.5</v>
      </c>
      <c r="R455" s="31">
        <v>500</v>
      </c>
      <c r="S455" s="35"/>
      <c r="T455" s="42"/>
      <c r="U455" s="33"/>
      <c r="V455" s="33"/>
      <c r="W455" s="33"/>
      <c r="X455" s="33"/>
      <c r="Y455" s="33"/>
    </row>
    <row r="456" spans="1:25" ht="16.5">
      <c r="A456" s="47" t="s">
        <v>2024</v>
      </c>
      <c r="B456" s="16" t="s">
        <v>1151</v>
      </c>
      <c r="C456" s="23">
        <v>5.0999999999999996</v>
      </c>
      <c r="D456" s="24">
        <v>4.3</v>
      </c>
      <c r="E456" s="25">
        <v>4.7</v>
      </c>
      <c r="F456" s="27">
        <v>4.4000000000000004</v>
      </c>
      <c r="G456" s="27">
        <v>29300</v>
      </c>
      <c r="H456" s="27">
        <v>4.5</v>
      </c>
      <c r="I456" s="27">
        <v>78100</v>
      </c>
      <c r="J456" s="27">
        <v>4.5999999999999996</v>
      </c>
      <c r="K456" s="28">
        <v>67800</v>
      </c>
      <c r="L456" s="34">
        <v>4.7</v>
      </c>
      <c r="M456" s="34">
        <v>2000</v>
      </c>
      <c r="N456" s="25"/>
      <c r="O456" s="31">
        <v>4.8</v>
      </c>
      <c r="P456" s="31">
        <v>138900</v>
      </c>
      <c r="Q456" s="31">
        <v>4.9000000000000004</v>
      </c>
      <c r="R456" s="31">
        <v>53500</v>
      </c>
      <c r="S456" s="31">
        <v>5</v>
      </c>
      <c r="T456" s="32">
        <v>61100</v>
      </c>
      <c r="U456" s="33">
        <v>170910</v>
      </c>
      <c r="V456" s="33"/>
      <c r="W456" s="29">
        <v>4.8</v>
      </c>
      <c r="X456" s="29">
        <v>4.8</v>
      </c>
      <c r="Y456" s="37">
        <v>4.5999999999999996</v>
      </c>
    </row>
    <row r="457" spans="1:25" ht="15.75">
      <c r="A457" s="47" t="s">
        <v>2025</v>
      </c>
      <c r="B457" s="16" t="s">
        <v>1153</v>
      </c>
      <c r="C457" s="23">
        <v>7.9</v>
      </c>
      <c r="D457" s="24">
        <v>6.5</v>
      </c>
      <c r="E457" s="25">
        <v>7.2</v>
      </c>
      <c r="F457" s="26">
        <v>6.5</v>
      </c>
      <c r="G457" s="26">
        <v>100</v>
      </c>
      <c r="H457" s="27">
        <v>6.8</v>
      </c>
      <c r="I457" s="27">
        <v>600</v>
      </c>
      <c r="J457" s="27">
        <v>6.9</v>
      </c>
      <c r="K457" s="28">
        <v>900</v>
      </c>
      <c r="L457" s="37">
        <v>6.9</v>
      </c>
      <c r="M457" s="37">
        <v>100</v>
      </c>
      <c r="N457" s="39">
        <v>-0.3</v>
      </c>
      <c r="O457" s="36">
        <v>7.2</v>
      </c>
      <c r="P457" s="36">
        <v>3000</v>
      </c>
      <c r="Q457" s="31">
        <v>7.4</v>
      </c>
      <c r="R457" s="31">
        <v>2000</v>
      </c>
      <c r="S457" s="31">
        <v>7.6</v>
      </c>
      <c r="T457" s="32">
        <v>200</v>
      </c>
      <c r="U457" s="33">
        <v>1100</v>
      </c>
      <c r="V457" s="33"/>
      <c r="W457" s="34">
        <v>7.2</v>
      </c>
      <c r="X457" s="34">
        <v>7.2</v>
      </c>
      <c r="Y457" s="37">
        <v>6.9</v>
      </c>
    </row>
    <row r="458" spans="1:25" ht="15.75">
      <c r="A458" s="47" t="s">
        <v>1615</v>
      </c>
      <c r="B458" s="16" t="s">
        <v>1155</v>
      </c>
      <c r="C458" s="23">
        <v>27.6</v>
      </c>
      <c r="D458" s="24">
        <v>22.6</v>
      </c>
      <c r="E458" s="25">
        <v>25.1</v>
      </c>
      <c r="F458" s="35"/>
      <c r="G458" s="35"/>
      <c r="H458" s="35"/>
      <c r="I458" s="35"/>
      <c r="J458" s="27">
        <v>24</v>
      </c>
      <c r="K458" s="28">
        <v>500</v>
      </c>
      <c r="L458" s="33"/>
      <c r="M458" s="33"/>
      <c r="N458" s="46"/>
      <c r="O458" s="31">
        <v>26</v>
      </c>
      <c r="P458" s="31">
        <v>100</v>
      </c>
      <c r="Q458" s="35"/>
      <c r="R458" s="35"/>
      <c r="S458" s="35"/>
      <c r="T458" s="42"/>
      <c r="U458" s="33"/>
      <c r="V458" s="33"/>
      <c r="W458" s="33"/>
      <c r="X458" s="33"/>
      <c r="Y458" s="33"/>
    </row>
    <row r="459" spans="1:25" ht="15.75">
      <c r="A459" s="47" t="s">
        <v>1509</v>
      </c>
      <c r="B459" s="16" t="s">
        <v>1157</v>
      </c>
      <c r="C459" s="23">
        <v>6.1</v>
      </c>
      <c r="D459" s="24">
        <v>5.0999999999999996</v>
      </c>
      <c r="E459" s="25">
        <v>5.6</v>
      </c>
      <c r="F459" s="26">
        <v>5.0999999999999996</v>
      </c>
      <c r="G459" s="26">
        <v>25200</v>
      </c>
      <c r="H459" s="27">
        <v>5.2</v>
      </c>
      <c r="I459" s="27">
        <v>23200</v>
      </c>
      <c r="J459" s="27">
        <v>5.3</v>
      </c>
      <c r="K459" s="28">
        <v>34400</v>
      </c>
      <c r="L459" s="37">
        <v>5.4</v>
      </c>
      <c r="M459" s="37">
        <v>600</v>
      </c>
      <c r="N459" s="39">
        <v>-0.2</v>
      </c>
      <c r="O459" s="27">
        <v>5.4</v>
      </c>
      <c r="P459" s="27">
        <v>4400</v>
      </c>
      <c r="Q459" s="27">
        <v>5.5</v>
      </c>
      <c r="R459" s="27">
        <v>24700</v>
      </c>
      <c r="S459" s="36">
        <v>5.6</v>
      </c>
      <c r="T459" s="38">
        <v>7300</v>
      </c>
      <c r="U459" s="33">
        <v>55300</v>
      </c>
      <c r="V459" s="33"/>
      <c r="W459" s="37">
        <v>5.5</v>
      </c>
      <c r="X459" s="37">
        <v>5.5</v>
      </c>
      <c r="Y459" s="37">
        <v>5.3</v>
      </c>
    </row>
    <row r="460" spans="1:25" ht="15.75">
      <c r="A460" s="47" t="s">
        <v>2026</v>
      </c>
      <c r="B460" s="16" t="s">
        <v>1159</v>
      </c>
      <c r="C460" s="23">
        <v>34.5</v>
      </c>
      <c r="D460" s="24">
        <v>28.3</v>
      </c>
      <c r="E460" s="25">
        <v>31.4</v>
      </c>
      <c r="F460" s="35"/>
      <c r="G460" s="35"/>
      <c r="H460" s="35"/>
      <c r="I460" s="35"/>
      <c r="J460" s="26">
        <v>28.3</v>
      </c>
      <c r="K460" s="44">
        <v>200</v>
      </c>
      <c r="L460" s="29">
        <v>32</v>
      </c>
      <c r="M460" s="29">
        <v>100</v>
      </c>
      <c r="N460" s="30">
        <v>0.6</v>
      </c>
      <c r="O460" s="31">
        <v>32.9</v>
      </c>
      <c r="P460" s="31">
        <v>100</v>
      </c>
      <c r="Q460" s="31">
        <v>34</v>
      </c>
      <c r="R460" s="31">
        <v>100</v>
      </c>
      <c r="S460" s="41">
        <v>34.5</v>
      </c>
      <c r="T460" s="43">
        <v>100</v>
      </c>
      <c r="U460" s="33">
        <v>100</v>
      </c>
      <c r="V460" s="33"/>
      <c r="W460" s="29">
        <v>32</v>
      </c>
      <c r="X460" s="29">
        <v>32</v>
      </c>
      <c r="Y460" s="29">
        <v>32</v>
      </c>
    </row>
    <row r="461" spans="1:25" ht="16.5">
      <c r="A461" s="47" t="s">
        <v>2027</v>
      </c>
      <c r="B461" s="16" t="s">
        <v>1161</v>
      </c>
      <c r="C461" s="23">
        <v>7.7</v>
      </c>
      <c r="D461" s="24">
        <v>6.3</v>
      </c>
      <c r="E461" s="25">
        <v>7</v>
      </c>
      <c r="F461" s="27">
        <v>6.6</v>
      </c>
      <c r="G461" s="27">
        <v>11000</v>
      </c>
      <c r="H461" s="27">
        <v>6.7</v>
      </c>
      <c r="I461" s="27">
        <v>7100</v>
      </c>
      <c r="J461" s="27">
        <v>6.9</v>
      </c>
      <c r="K461" s="28">
        <v>100</v>
      </c>
      <c r="L461" s="34">
        <v>7</v>
      </c>
      <c r="M461" s="34">
        <v>400</v>
      </c>
      <c r="N461" s="25"/>
      <c r="O461" s="36">
        <v>7</v>
      </c>
      <c r="P461" s="36">
        <v>35000</v>
      </c>
      <c r="Q461" s="31">
        <v>7.1</v>
      </c>
      <c r="R461" s="31">
        <v>30400</v>
      </c>
      <c r="S461" s="31">
        <v>7.2</v>
      </c>
      <c r="T461" s="32">
        <v>13600</v>
      </c>
      <c r="U461" s="33">
        <v>16420</v>
      </c>
      <c r="V461" s="33"/>
      <c r="W461" s="37">
        <v>6.8</v>
      </c>
      <c r="X461" s="34">
        <v>7</v>
      </c>
      <c r="Y461" s="37">
        <v>6.8</v>
      </c>
    </row>
    <row r="462" spans="1:25" ht="16.5">
      <c r="A462" s="47" t="s">
        <v>2028</v>
      </c>
      <c r="B462" s="16" t="s">
        <v>1163</v>
      </c>
      <c r="C462" s="23">
        <v>17.100000000000001</v>
      </c>
      <c r="D462" s="24">
        <v>14.1</v>
      </c>
      <c r="E462" s="25">
        <v>15.6</v>
      </c>
      <c r="F462" s="27">
        <v>15.3</v>
      </c>
      <c r="G462" s="27">
        <v>15500</v>
      </c>
      <c r="H462" s="27">
        <v>15.4</v>
      </c>
      <c r="I462" s="27">
        <v>6100</v>
      </c>
      <c r="J462" s="27">
        <v>15.5</v>
      </c>
      <c r="K462" s="28">
        <v>100</v>
      </c>
      <c r="L462" s="34">
        <v>15.6</v>
      </c>
      <c r="M462" s="34">
        <v>200</v>
      </c>
      <c r="N462" s="25"/>
      <c r="O462" s="36">
        <v>15.6</v>
      </c>
      <c r="P462" s="36">
        <v>11900</v>
      </c>
      <c r="Q462" s="31">
        <v>15.7</v>
      </c>
      <c r="R462" s="31">
        <v>9400</v>
      </c>
      <c r="S462" s="31">
        <v>15.8</v>
      </c>
      <c r="T462" s="32">
        <v>7000</v>
      </c>
      <c r="U462" s="33">
        <v>258986</v>
      </c>
      <c r="V462" s="33"/>
      <c r="W462" s="34">
        <v>15.6</v>
      </c>
      <c r="X462" s="34">
        <v>15.6</v>
      </c>
      <c r="Y462" s="37">
        <v>15.3</v>
      </c>
    </row>
    <row r="463" spans="1:25" ht="15.75">
      <c r="A463" s="47" t="s">
        <v>1510</v>
      </c>
      <c r="B463" s="16" t="s">
        <v>1165</v>
      </c>
      <c r="C463" s="23">
        <v>12.2</v>
      </c>
      <c r="D463" s="24">
        <v>10</v>
      </c>
      <c r="E463" s="25">
        <v>11.1</v>
      </c>
      <c r="F463" s="27">
        <v>10.1</v>
      </c>
      <c r="G463" s="27">
        <v>200</v>
      </c>
      <c r="H463" s="27">
        <v>10.5</v>
      </c>
      <c r="I463" s="27">
        <v>100</v>
      </c>
      <c r="J463" s="27">
        <v>10.6</v>
      </c>
      <c r="K463" s="28">
        <v>6400</v>
      </c>
      <c r="L463" s="37">
        <v>10.6</v>
      </c>
      <c r="M463" s="37">
        <v>400</v>
      </c>
      <c r="N463" s="39">
        <v>-0.5</v>
      </c>
      <c r="O463" s="27">
        <v>10.8</v>
      </c>
      <c r="P463" s="27">
        <v>2000</v>
      </c>
      <c r="Q463" s="31">
        <v>11.4</v>
      </c>
      <c r="R463" s="31">
        <v>2000</v>
      </c>
      <c r="S463" s="31">
        <v>11.5</v>
      </c>
      <c r="T463" s="32">
        <v>5500</v>
      </c>
      <c r="U463" s="33">
        <v>11400</v>
      </c>
      <c r="V463" s="33"/>
      <c r="W463" s="37">
        <v>10.6</v>
      </c>
      <c r="X463" s="37">
        <v>10.8</v>
      </c>
      <c r="Y463" s="37">
        <v>10.6</v>
      </c>
    </row>
    <row r="464" spans="1:25" ht="15.75">
      <c r="A464" s="47" t="s">
        <v>2029</v>
      </c>
      <c r="B464" s="16" t="s">
        <v>1167</v>
      </c>
      <c r="C464" s="23">
        <v>4</v>
      </c>
      <c r="D464" s="24">
        <v>3.4</v>
      </c>
      <c r="E464" s="25">
        <v>3.7</v>
      </c>
      <c r="F464" s="26">
        <v>3.4</v>
      </c>
      <c r="G464" s="26">
        <v>1000</v>
      </c>
      <c r="H464" s="27">
        <v>3.6</v>
      </c>
      <c r="I464" s="27">
        <v>2000</v>
      </c>
      <c r="J464" s="36">
        <v>3.7</v>
      </c>
      <c r="K464" s="38">
        <v>100</v>
      </c>
      <c r="L464" s="29">
        <v>3.8</v>
      </c>
      <c r="M464" s="29">
        <v>100</v>
      </c>
      <c r="N464" s="30">
        <v>0.1</v>
      </c>
      <c r="O464" s="31">
        <v>3.8</v>
      </c>
      <c r="P464" s="31">
        <v>2000</v>
      </c>
      <c r="Q464" s="31">
        <v>3.9</v>
      </c>
      <c r="R464" s="31">
        <v>8000</v>
      </c>
      <c r="S464" s="41">
        <v>4</v>
      </c>
      <c r="T464" s="43">
        <v>9900</v>
      </c>
      <c r="U464" s="33">
        <v>100</v>
      </c>
      <c r="V464" s="33"/>
      <c r="W464" s="29">
        <v>3.8</v>
      </c>
      <c r="X464" s="29">
        <v>3.8</v>
      </c>
      <c r="Y464" s="29">
        <v>3.8</v>
      </c>
    </row>
    <row r="465" spans="1:25" ht="16.5">
      <c r="A465" s="47" t="s">
        <v>2030</v>
      </c>
      <c r="B465" s="16" t="s">
        <v>1169</v>
      </c>
      <c r="C465" s="23">
        <v>35.700000000000003</v>
      </c>
      <c r="D465" s="24">
        <v>29.3</v>
      </c>
      <c r="E465" s="25">
        <v>32.5</v>
      </c>
      <c r="F465" s="35"/>
      <c r="G465" s="35"/>
      <c r="H465" s="27">
        <v>31.5</v>
      </c>
      <c r="I465" s="27">
        <v>10000</v>
      </c>
      <c r="J465" s="27">
        <v>31.6</v>
      </c>
      <c r="K465" s="28">
        <v>1300</v>
      </c>
      <c r="L465" s="33"/>
      <c r="M465" s="33"/>
      <c r="N465" s="46"/>
      <c r="O465" s="36">
        <v>32.5</v>
      </c>
      <c r="P465" s="36">
        <v>10300</v>
      </c>
      <c r="Q465" s="31">
        <v>33</v>
      </c>
      <c r="R465" s="31">
        <v>300</v>
      </c>
      <c r="S465" s="31">
        <v>33.5</v>
      </c>
      <c r="T465" s="32">
        <v>500</v>
      </c>
      <c r="U465" s="33">
        <v>25</v>
      </c>
      <c r="V465" s="33"/>
      <c r="W465" s="33"/>
      <c r="X465" s="33"/>
      <c r="Y465" s="33"/>
    </row>
    <row r="466" spans="1:25" ht="16.5">
      <c r="A466" s="47" t="s">
        <v>1793</v>
      </c>
      <c r="B466" s="7" t="s">
        <v>479</v>
      </c>
      <c r="C466" s="23">
        <v>12.1</v>
      </c>
      <c r="D466" s="24">
        <v>10.7</v>
      </c>
      <c r="E466" s="25">
        <v>11.4</v>
      </c>
      <c r="F466" s="27">
        <v>10.9</v>
      </c>
      <c r="G466" s="27">
        <v>1</v>
      </c>
      <c r="H466" s="27">
        <v>11</v>
      </c>
      <c r="I466" s="27">
        <v>200</v>
      </c>
      <c r="J466" s="27">
        <v>11.3</v>
      </c>
      <c r="K466" s="28">
        <v>200</v>
      </c>
      <c r="L466" s="34">
        <v>11.4</v>
      </c>
      <c r="M466" s="34">
        <v>500</v>
      </c>
      <c r="N466" s="25"/>
      <c r="O466" s="36">
        <v>11.4</v>
      </c>
      <c r="P466" s="36">
        <v>100</v>
      </c>
      <c r="Q466" s="31">
        <v>11.5</v>
      </c>
      <c r="R466" s="31">
        <v>205</v>
      </c>
      <c r="S466" s="31">
        <v>11.6</v>
      </c>
      <c r="T466" s="32">
        <v>211</v>
      </c>
      <c r="U466" s="33">
        <v>500</v>
      </c>
      <c r="V466" s="34">
        <v>11.4</v>
      </c>
      <c r="W466" s="34">
        <v>11.4</v>
      </c>
      <c r="X466" s="34">
        <v>11.4</v>
      </c>
      <c r="Y466" s="33">
        <v>500</v>
      </c>
    </row>
    <row r="467" spans="1:25" ht="16.5">
      <c r="A467" s="47" t="s">
        <v>1616</v>
      </c>
      <c r="B467" s="16" t="s">
        <v>1171</v>
      </c>
      <c r="C467" s="23">
        <v>19.8</v>
      </c>
      <c r="D467" s="24">
        <v>16.2</v>
      </c>
      <c r="E467" s="25">
        <v>18</v>
      </c>
      <c r="F467" s="27">
        <v>17.2</v>
      </c>
      <c r="G467" s="27">
        <v>200</v>
      </c>
      <c r="H467" s="27">
        <v>17.3</v>
      </c>
      <c r="I467" s="27">
        <v>200</v>
      </c>
      <c r="J467" s="27">
        <v>17.5</v>
      </c>
      <c r="K467" s="28">
        <v>200</v>
      </c>
      <c r="L467" s="34">
        <v>18</v>
      </c>
      <c r="M467" s="34">
        <v>200</v>
      </c>
      <c r="N467" s="25"/>
      <c r="O467" s="36">
        <v>18</v>
      </c>
      <c r="P467" s="36">
        <v>6500</v>
      </c>
      <c r="Q467" s="31">
        <v>18.100000000000001</v>
      </c>
      <c r="R467" s="31">
        <v>500</v>
      </c>
      <c r="S467" s="31">
        <v>18.2</v>
      </c>
      <c r="T467" s="32">
        <v>5000</v>
      </c>
      <c r="U467" s="33">
        <v>5700</v>
      </c>
      <c r="V467" s="33"/>
      <c r="W467" s="34">
        <v>18</v>
      </c>
      <c r="X467" s="34">
        <v>18</v>
      </c>
      <c r="Y467" s="34">
        <v>18</v>
      </c>
    </row>
    <row r="468" spans="1:25" ht="16.5">
      <c r="A468" s="47" t="s">
        <v>1794</v>
      </c>
      <c r="B468" s="7" t="s">
        <v>481</v>
      </c>
      <c r="C468" s="23">
        <v>21.4</v>
      </c>
      <c r="D468" s="24">
        <v>18.600000000000001</v>
      </c>
      <c r="E468" s="25">
        <v>20</v>
      </c>
      <c r="F468" s="26">
        <v>18.600000000000001</v>
      </c>
      <c r="G468" s="26">
        <v>130</v>
      </c>
      <c r="H468" s="27">
        <v>19.7</v>
      </c>
      <c r="I468" s="27">
        <v>2</v>
      </c>
      <c r="J468" s="27">
        <v>19.8</v>
      </c>
      <c r="K468" s="28">
        <v>1</v>
      </c>
      <c r="L468" s="37">
        <v>19.899999999999999</v>
      </c>
      <c r="M468" s="37">
        <v>2</v>
      </c>
      <c r="N468" s="39">
        <v>-0.1</v>
      </c>
      <c r="O468" s="27">
        <v>19.899999999999999</v>
      </c>
      <c r="P468" s="27">
        <v>16</v>
      </c>
      <c r="Q468" s="36">
        <v>20</v>
      </c>
      <c r="R468" s="36">
        <v>99</v>
      </c>
      <c r="S468" s="31">
        <v>20.2</v>
      </c>
      <c r="T468" s="32">
        <v>56</v>
      </c>
      <c r="U468" s="33">
        <v>4</v>
      </c>
      <c r="V468" s="29">
        <v>20.100000000000001</v>
      </c>
      <c r="W468" s="29">
        <v>20.100000000000001</v>
      </c>
      <c r="X468" s="37">
        <v>19.899999999999999</v>
      </c>
      <c r="Y468" s="33"/>
    </row>
    <row r="469" spans="1:25" ht="16.5">
      <c r="A469" s="47" t="s">
        <v>1795</v>
      </c>
      <c r="B469" s="7" t="s">
        <v>483</v>
      </c>
      <c r="C469" s="23">
        <v>33.700000000000003</v>
      </c>
      <c r="D469" s="24">
        <v>29.3</v>
      </c>
      <c r="E469" s="25">
        <v>31.5</v>
      </c>
      <c r="F469" s="31">
        <v>32.4</v>
      </c>
      <c r="G469" s="31">
        <v>10</v>
      </c>
      <c r="H469" s="31">
        <v>33.5</v>
      </c>
      <c r="I469" s="31">
        <v>40</v>
      </c>
      <c r="J469" s="31">
        <v>33.6</v>
      </c>
      <c r="K469" s="32">
        <v>520</v>
      </c>
      <c r="L469" s="23">
        <v>33.700000000000003</v>
      </c>
      <c r="M469" s="23">
        <v>1422</v>
      </c>
      <c r="N469" s="40">
        <v>2.2000000000000002</v>
      </c>
      <c r="O469" s="41">
        <v>33.700000000000003</v>
      </c>
      <c r="P469" s="41">
        <v>128</v>
      </c>
      <c r="Q469" s="35"/>
      <c r="R469" s="35"/>
      <c r="S469" s="35"/>
      <c r="T469" s="42"/>
      <c r="U469" s="33">
        <v>57431</v>
      </c>
      <c r="V469" s="29">
        <v>32.1</v>
      </c>
      <c r="W469" s="23">
        <v>33.700000000000003</v>
      </c>
      <c r="X469" s="29">
        <v>31.6</v>
      </c>
      <c r="Y469" s="33"/>
    </row>
    <row r="470" spans="1:25" ht="15.75">
      <c r="A470" s="47" t="s">
        <v>2031</v>
      </c>
      <c r="B470" s="16" t="s">
        <v>1173</v>
      </c>
      <c r="C470" s="23">
        <v>17.8</v>
      </c>
      <c r="D470" s="24">
        <v>14.6</v>
      </c>
      <c r="E470" s="25">
        <v>16.2</v>
      </c>
      <c r="F470" s="27">
        <v>15.9</v>
      </c>
      <c r="G470" s="27">
        <v>100</v>
      </c>
      <c r="H470" s="31">
        <v>16.3</v>
      </c>
      <c r="I470" s="31">
        <v>1100</v>
      </c>
      <c r="J470" s="31">
        <v>16.399999999999999</v>
      </c>
      <c r="K470" s="32">
        <v>1500</v>
      </c>
      <c r="L470" s="29">
        <v>16.399999999999999</v>
      </c>
      <c r="M470" s="29">
        <v>1500</v>
      </c>
      <c r="N470" s="30">
        <v>0.2</v>
      </c>
      <c r="O470" s="31">
        <v>16.600000000000001</v>
      </c>
      <c r="P470" s="31">
        <v>500</v>
      </c>
      <c r="Q470" s="31">
        <v>16.7</v>
      </c>
      <c r="R470" s="31">
        <v>3000</v>
      </c>
      <c r="S470" s="31">
        <v>17.2</v>
      </c>
      <c r="T470" s="32">
        <v>200</v>
      </c>
      <c r="U470" s="33">
        <v>5000</v>
      </c>
      <c r="V470" s="33"/>
      <c r="W470" s="29">
        <v>16.3</v>
      </c>
      <c r="X470" s="29">
        <v>16.399999999999999</v>
      </c>
      <c r="Y470" s="29">
        <v>16.3</v>
      </c>
    </row>
    <row r="471" spans="1:25" ht="15.75">
      <c r="A471" s="47" t="s">
        <v>2032</v>
      </c>
      <c r="B471" s="16" t="s">
        <v>1175</v>
      </c>
      <c r="C471" s="23">
        <v>38.1</v>
      </c>
      <c r="D471" s="24">
        <v>31.3</v>
      </c>
      <c r="E471" s="25">
        <v>34.700000000000003</v>
      </c>
      <c r="F471" s="27">
        <v>33</v>
      </c>
      <c r="G471" s="27">
        <v>1000</v>
      </c>
      <c r="H471" s="27">
        <v>33.700000000000003</v>
      </c>
      <c r="I471" s="27">
        <v>100</v>
      </c>
      <c r="J471" s="27">
        <v>34.5</v>
      </c>
      <c r="K471" s="28">
        <v>1000</v>
      </c>
      <c r="L471" s="37">
        <v>33.700000000000003</v>
      </c>
      <c r="M471" s="37">
        <v>900</v>
      </c>
      <c r="N471" s="39">
        <v>-1</v>
      </c>
      <c r="O471" s="35"/>
      <c r="P471" s="35"/>
      <c r="Q471" s="35"/>
      <c r="R471" s="35"/>
      <c r="S471" s="35"/>
      <c r="T471" s="42"/>
      <c r="U471" s="33">
        <v>900</v>
      </c>
      <c r="V471" s="33"/>
      <c r="W471" s="37">
        <v>33.700000000000003</v>
      </c>
      <c r="X471" s="37">
        <v>33.700000000000003</v>
      </c>
      <c r="Y471" s="37">
        <v>33.700000000000003</v>
      </c>
    </row>
    <row r="472" spans="1:25" ht="15.75">
      <c r="A472" s="47" t="s">
        <v>2033</v>
      </c>
      <c r="B472" s="16" t="s">
        <v>1177</v>
      </c>
      <c r="C472" s="23">
        <v>11</v>
      </c>
      <c r="D472" s="24">
        <v>9</v>
      </c>
      <c r="E472" s="25">
        <v>10</v>
      </c>
      <c r="F472" s="27">
        <v>9.3000000000000007</v>
      </c>
      <c r="G472" s="27">
        <v>1000</v>
      </c>
      <c r="H472" s="27">
        <v>9.4</v>
      </c>
      <c r="I472" s="27">
        <v>1000</v>
      </c>
      <c r="J472" s="27">
        <v>9.5</v>
      </c>
      <c r="K472" s="28">
        <v>1000</v>
      </c>
      <c r="L472" s="33"/>
      <c r="M472" s="33"/>
      <c r="N472" s="46"/>
      <c r="O472" s="31">
        <v>10.3</v>
      </c>
      <c r="P472" s="31">
        <v>300</v>
      </c>
      <c r="Q472" s="35"/>
      <c r="R472" s="35"/>
      <c r="S472" s="35"/>
      <c r="T472" s="42"/>
      <c r="U472" s="33"/>
      <c r="V472" s="33"/>
      <c r="W472" s="33"/>
      <c r="X472" s="33"/>
      <c r="Y472" s="33"/>
    </row>
    <row r="473" spans="1:25" ht="16.5">
      <c r="A473" s="47" t="s">
        <v>2034</v>
      </c>
      <c r="B473" s="16" t="s">
        <v>1179</v>
      </c>
      <c r="C473" s="23">
        <v>72.599999999999994</v>
      </c>
      <c r="D473" s="24">
        <v>59.4</v>
      </c>
      <c r="E473" s="25">
        <v>66</v>
      </c>
      <c r="F473" s="35"/>
      <c r="G473" s="35"/>
      <c r="H473" s="35"/>
      <c r="I473" s="35"/>
      <c r="J473" s="27">
        <v>60</v>
      </c>
      <c r="K473" s="28">
        <v>200</v>
      </c>
      <c r="L473" s="34">
        <v>66</v>
      </c>
      <c r="M473" s="34">
        <v>200</v>
      </c>
      <c r="N473" s="25"/>
      <c r="O473" s="31">
        <v>66.5</v>
      </c>
      <c r="P473" s="31">
        <v>200</v>
      </c>
      <c r="Q473" s="31">
        <v>67</v>
      </c>
      <c r="R473" s="31">
        <v>100</v>
      </c>
      <c r="S473" s="31">
        <v>68</v>
      </c>
      <c r="T473" s="32">
        <v>100</v>
      </c>
      <c r="U473" s="33">
        <v>200</v>
      </c>
      <c r="V473" s="33"/>
      <c r="W473" s="34">
        <v>66</v>
      </c>
      <c r="X473" s="34">
        <v>66</v>
      </c>
      <c r="Y473" s="34">
        <v>66</v>
      </c>
    </row>
    <row r="474" spans="1:25" ht="16.5">
      <c r="A474" s="47" t="s">
        <v>1796</v>
      </c>
      <c r="B474" s="7" t="s">
        <v>485</v>
      </c>
      <c r="C474" s="23">
        <v>4.9000000000000004</v>
      </c>
      <c r="D474" s="24">
        <v>4.3</v>
      </c>
      <c r="E474" s="25">
        <v>4.5999999999999996</v>
      </c>
      <c r="F474" s="35"/>
      <c r="G474" s="35"/>
      <c r="H474" s="35"/>
      <c r="I474" s="35"/>
      <c r="J474" s="26">
        <v>4.3</v>
      </c>
      <c r="K474" s="44">
        <v>2</v>
      </c>
      <c r="L474" s="24">
        <v>4.3</v>
      </c>
      <c r="M474" s="24">
        <v>24</v>
      </c>
      <c r="N474" s="45">
        <v>-0.3</v>
      </c>
      <c r="O474" s="36">
        <v>4.5999999999999996</v>
      </c>
      <c r="P474" s="36">
        <v>49</v>
      </c>
      <c r="Q474" s="31">
        <v>4.7</v>
      </c>
      <c r="R474" s="31">
        <v>1</v>
      </c>
      <c r="S474" s="41">
        <v>4.9000000000000004</v>
      </c>
      <c r="T474" s="43">
        <v>5</v>
      </c>
      <c r="U474" s="33">
        <v>656</v>
      </c>
      <c r="V474" s="24">
        <v>4.3</v>
      </c>
      <c r="W474" s="37">
        <v>4.5</v>
      </c>
      <c r="X474" s="24">
        <v>4.3</v>
      </c>
      <c r="Y474" s="33"/>
    </row>
    <row r="475" spans="1:25" ht="15.75">
      <c r="A475" s="47" t="s">
        <v>1556</v>
      </c>
      <c r="B475" s="16" t="s">
        <v>1181</v>
      </c>
      <c r="C475" s="23">
        <v>6.2</v>
      </c>
      <c r="D475" s="24">
        <v>5.2</v>
      </c>
      <c r="E475" s="25">
        <v>5.7</v>
      </c>
      <c r="F475" s="26">
        <v>5.2</v>
      </c>
      <c r="G475" s="26">
        <v>5000</v>
      </c>
      <c r="H475" s="27">
        <v>5.4</v>
      </c>
      <c r="I475" s="27">
        <v>14700</v>
      </c>
      <c r="J475" s="27">
        <v>5.5</v>
      </c>
      <c r="K475" s="28">
        <v>500</v>
      </c>
      <c r="L475" s="37">
        <v>5.6</v>
      </c>
      <c r="M475" s="37">
        <v>100</v>
      </c>
      <c r="N475" s="39">
        <v>-0.1</v>
      </c>
      <c r="O475" s="27">
        <v>5.6</v>
      </c>
      <c r="P475" s="27">
        <v>3600</v>
      </c>
      <c r="Q475" s="36">
        <v>5.7</v>
      </c>
      <c r="R475" s="36">
        <v>6000</v>
      </c>
      <c r="S475" s="31">
        <v>5.8</v>
      </c>
      <c r="T475" s="32">
        <v>18500</v>
      </c>
      <c r="U475" s="33">
        <v>17600</v>
      </c>
      <c r="V475" s="33"/>
      <c r="W475" s="37">
        <v>5.6</v>
      </c>
      <c r="X475" s="34">
        <v>5.7</v>
      </c>
      <c r="Y475" s="37">
        <v>5.4</v>
      </c>
    </row>
    <row r="476" spans="1:25" ht="16.5">
      <c r="A476" s="47" t="s">
        <v>2035</v>
      </c>
      <c r="B476" s="16" t="s">
        <v>1183</v>
      </c>
      <c r="C476" s="23">
        <v>10.1</v>
      </c>
      <c r="D476" s="24">
        <v>8.3000000000000007</v>
      </c>
      <c r="E476" s="25">
        <v>9.1999999999999993</v>
      </c>
      <c r="F476" s="27">
        <v>9</v>
      </c>
      <c r="G476" s="27">
        <v>534700</v>
      </c>
      <c r="H476" s="27">
        <v>9.1</v>
      </c>
      <c r="I476" s="27">
        <v>555000</v>
      </c>
      <c r="J476" s="36">
        <v>9.1999999999999993</v>
      </c>
      <c r="K476" s="38">
        <v>282600</v>
      </c>
      <c r="L476" s="34">
        <v>9.1999999999999993</v>
      </c>
      <c r="M476" s="34">
        <v>20000</v>
      </c>
      <c r="N476" s="25"/>
      <c r="O476" s="31">
        <v>9.3000000000000007</v>
      </c>
      <c r="P476" s="31">
        <v>750200</v>
      </c>
      <c r="Q476" s="31">
        <v>9.4</v>
      </c>
      <c r="R476" s="31">
        <v>888700</v>
      </c>
      <c r="S476" s="31">
        <v>9.5</v>
      </c>
      <c r="T476" s="32">
        <v>846000</v>
      </c>
      <c r="U476" s="33">
        <v>4338460</v>
      </c>
      <c r="V476" s="33"/>
      <c r="W476" s="34">
        <v>9.1999999999999993</v>
      </c>
      <c r="X476" s="29">
        <v>9.3000000000000007</v>
      </c>
      <c r="Y476" s="37">
        <v>9.1</v>
      </c>
    </row>
    <row r="477" spans="1:25" ht="16.5">
      <c r="A477" s="47" t="s">
        <v>1537</v>
      </c>
      <c r="B477" s="7" t="s">
        <v>487</v>
      </c>
      <c r="C477" s="23">
        <v>7.1</v>
      </c>
      <c r="D477" s="24">
        <v>6.3</v>
      </c>
      <c r="E477" s="25">
        <v>6.7</v>
      </c>
      <c r="F477" s="26">
        <v>6.3</v>
      </c>
      <c r="G477" s="26">
        <v>1600</v>
      </c>
      <c r="H477" s="27">
        <v>6.4</v>
      </c>
      <c r="I477" s="27">
        <v>1150</v>
      </c>
      <c r="J477" s="27">
        <v>6.5</v>
      </c>
      <c r="K477" s="28">
        <v>1252</v>
      </c>
      <c r="L477" s="37">
        <v>6.5</v>
      </c>
      <c r="M477" s="37">
        <v>173</v>
      </c>
      <c r="N477" s="39">
        <v>-0.2</v>
      </c>
      <c r="O477" s="27">
        <v>6.6</v>
      </c>
      <c r="P477" s="27">
        <v>100</v>
      </c>
      <c r="Q477" s="36">
        <v>6.7</v>
      </c>
      <c r="R477" s="36">
        <v>2423</v>
      </c>
      <c r="S477" s="31">
        <v>6.8</v>
      </c>
      <c r="T477" s="32">
        <v>2290</v>
      </c>
      <c r="U477" s="33">
        <v>3835</v>
      </c>
      <c r="V477" s="34">
        <v>6.7</v>
      </c>
      <c r="W477" s="34">
        <v>6.7</v>
      </c>
      <c r="X477" s="37">
        <v>6.5</v>
      </c>
      <c r="Y477" s="33"/>
    </row>
    <row r="478" spans="1:25" ht="15.75">
      <c r="A478" s="47" t="s">
        <v>1438</v>
      </c>
      <c r="B478" s="16" t="s">
        <v>1185</v>
      </c>
      <c r="C478" s="23">
        <v>5.0999999999999996</v>
      </c>
      <c r="D478" s="24">
        <v>4.3</v>
      </c>
      <c r="E478" s="25">
        <v>4.7</v>
      </c>
      <c r="F478" s="26">
        <v>4.3</v>
      </c>
      <c r="G478" s="26">
        <v>118900</v>
      </c>
      <c r="H478" s="27">
        <v>4.4000000000000004</v>
      </c>
      <c r="I478" s="27">
        <v>300700</v>
      </c>
      <c r="J478" s="27">
        <v>4.5</v>
      </c>
      <c r="K478" s="28">
        <v>97600</v>
      </c>
      <c r="L478" s="37">
        <v>4.5</v>
      </c>
      <c r="M478" s="37">
        <v>100</v>
      </c>
      <c r="N478" s="39">
        <v>-0.2</v>
      </c>
      <c r="O478" s="27">
        <v>4.5999999999999996</v>
      </c>
      <c r="P478" s="27">
        <v>58800</v>
      </c>
      <c r="Q478" s="36">
        <v>4.7</v>
      </c>
      <c r="R478" s="36">
        <v>127100</v>
      </c>
      <c r="S478" s="31">
        <v>4.8</v>
      </c>
      <c r="T478" s="32">
        <v>114600</v>
      </c>
      <c r="U478" s="33">
        <v>928116</v>
      </c>
      <c r="V478" s="33"/>
      <c r="W478" s="34">
        <v>4.7</v>
      </c>
      <c r="X478" s="34">
        <v>4.7</v>
      </c>
      <c r="Y478" s="37">
        <v>4.5</v>
      </c>
    </row>
    <row r="479" spans="1:25" ht="15.75">
      <c r="A479" s="47" t="s">
        <v>2036</v>
      </c>
      <c r="B479" s="16" t="s">
        <v>1187</v>
      </c>
      <c r="C479" s="23">
        <v>10.4</v>
      </c>
      <c r="D479" s="24">
        <v>8.6</v>
      </c>
      <c r="E479" s="25">
        <v>9.5</v>
      </c>
      <c r="F479" s="31">
        <v>9.8000000000000007</v>
      </c>
      <c r="G479" s="31">
        <v>189500</v>
      </c>
      <c r="H479" s="31">
        <v>9.9</v>
      </c>
      <c r="I479" s="31">
        <v>293100</v>
      </c>
      <c r="J479" s="31">
        <v>10</v>
      </c>
      <c r="K479" s="32">
        <v>334400</v>
      </c>
      <c r="L479" s="29">
        <v>10</v>
      </c>
      <c r="M479" s="29">
        <v>10000</v>
      </c>
      <c r="N479" s="30">
        <v>0.5</v>
      </c>
      <c r="O479" s="31">
        <v>10.1</v>
      </c>
      <c r="P479" s="31">
        <v>176100</v>
      </c>
      <c r="Q479" s="31">
        <v>10.199999999999999</v>
      </c>
      <c r="R479" s="31">
        <v>333000</v>
      </c>
      <c r="S479" s="31">
        <v>10.3</v>
      </c>
      <c r="T479" s="32">
        <v>269100</v>
      </c>
      <c r="U479" s="33">
        <v>5064140</v>
      </c>
      <c r="V479" s="33"/>
      <c r="W479" s="29">
        <v>9.6</v>
      </c>
      <c r="X479" s="29">
        <v>10.199999999999999</v>
      </c>
      <c r="Y479" s="34">
        <v>9.5</v>
      </c>
    </row>
    <row r="480" spans="1:25" ht="15.75">
      <c r="A480" s="47" t="s">
        <v>1511</v>
      </c>
      <c r="B480" s="16" t="s">
        <v>1189</v>
      </c>
      <c r="C480" s="23">
        <v>8.4</v>
      </c>
      <c r="D480" s="24">
        <v>7</v>
      </c>
      <c r="E480" s="25">
        <v>7.7</v>
      </c>
      <c r="F480" s="27">
        <v>7.2</v>
      </c>
      <c r="G480" s="27">
        <v>500</v>
      </c>
      <c r="H480" s="27">
        <v>7.3</v>
      </c>
      <c r="I480" s="27">
        <v>1000</v>
      </c>
      <c r="J480" s="27">
        <v>7.4</v>
      </c>
      <c r="K480" s="28">
        <v>1000</v>
      </c>
      <c r="L480" s="37">
        <v>7.2</v>
      </c>
      <c r="M480" s="37">
        <v>800</v>
      </c>
      <c r="N480" s="39">
        <v>-0.5</v>
      </c>
      <c r="O480" s="41">
        <v>8.4</v>
      </c>
      <c r="P480" s="41">
        <v>200</v>
      </c>
      <c r="Q480" s="35"/>
      <c r="R480" s="35"/>
      <c r="S480" s="35"/>
      <c r="T480" s="42"/>
      <c r="U480" s="33">
        <v>800</v>
      </c>
      <c r="V480" s="33"/>
      <c r="W480" s="37">
        <v>7.2</v>
      </c>
      <c r="X480" s="37">
        <v>7.2</v>
      </c>
      <c r="Y480" s="37">
        <v>7.2</v>
      </c>
    </row>
    <row r="481" spans="1:25" ht="16.5">
      <c r="A481" s="47" t="s">
        <v>1797</v>
      </c>
      <c r="B481" s="7" t="s">
        <v>489</v>
      </c>
      <c r="C481" s="23">
        <v>19.2</v>
      </c>
      <c r="D481" s="24">
        <v>16.8</v>
      </c>
      <c r="E481" s="25">
        <v>18</v>
      </c>
      <c r="F481" s="35"/>
      <c r="G481" s="35"/>
      <c r="H481" s="27">
        <v>16.899999999999999</v>
      </c>
      <c r="I481" s="27">
        <v>21</v>
      </c>
      <c r="J481" s="27">
        <v>17</v>
      </c>
      <c r="K481" s="28">
        <v>18</v>
      </c>
      <c r="L481" s="29">
        <v>18.3</v>
      </c>
      <c r="M481" s="29">
        <v>25</v>
      </c>
      <c r="N481" s="30">
        <v>0.3</v>
      </c>
      <c r="O481" s="36">
        <v>18</v>
      </c>
      <c r="P481" s="36">
        <v>3361</v>
      </c>
      <c r="Q481" s="31">
        <v>18.100000000000001</v>
      </c>
      <c r="R481" s="31">
        <v>200</v>
      </c>
      <c r="S481" s="31">
        <v>18.2</v>
      </c>
      <c r="T481" s="32">
        <v>100</v>
      </c>
      <c r="U481" s="33">
        <v>26</v>
      </c>
      <c r="V481" s="29">
        <v>18.3</v>
      </c>
      <c r="W481" s="29">
        <v>18.3</v>
      </c>
      <c r="X481" s="29">
        <v>18.3</v>
      </c>
      <c r="Y481" s="33"/>
    </row>
    <row r="482" spans="1:25" ht="15.75">
      <c r="A482" s="47" t="s">
        <v>2037</v>
      </c>
      <c r="B482" s="16" t="s">
        <v>1191</v>
      </c>
      <c r="C482" s="23">
        <v>18.100000000000001</v>
      </c>
      <c r="D482" s="24">
        <v>14.9</v>
      </c>
      <c r="E482" s="25">
        <v>16.5</v>
      </c>
      <c r="F482" s="27">
        <v>16.2</v>
      </c>
      <c r="G482" s="27">
        <v>300</v>
      </c>
      <c r="H482" s="36">
        <v>16.5</v>
      </c>
      <c r="I482" s="36">
        <v>300</v>
      </c>
      <c r="J482" s="31">
        <v>17</v>
      </c>
      <c r="K482" s="32">
        <v>800</v>
      </c>
      <c r="L482" s="29">
        <v>17</v>
      </c>
      <c r="M482" s="29">
        <v>100</v>
      </c>
      <c r="N482" s="30">
        <v>0.5</v>
      </c>
      <c r="O482" s="41">
        <v>18.100000000000001</v>
      </c>
      <c r="P482" s="41">
        <v>100</v>
      </c>
      <c r="Q482" s="35"/>
      <c r="R482" s="35"/>
      <c r="S482" s="35"/>
      <c r="T482" s="42"/>
      <c r="U482" s="33">
        <v>300</v>
      </c>
      <c r="V482" s="33"/>
      <c r="W482" s="29">
        <v>17</v>
      </c>
      <c r="X482" s="29">
        <v>17</v>
      </c>
      <c r="Y482" s="29">
        <v>17</v>
      </c>
    </row>
    <row r="483" spans="1:25" ht="16.5">
      <c r="A483" s="47" t="s">
        <v>2038</v>
      </c>
      <c r="B483" s="16" t="s">
        <v>1193</v>
      </c>
      <c r="C483" s="23">
        <v>10.5</v>
      </c>
      <c r="D483" s="24">
        <v>8.6999999999999993</v>
      </c>
      <c r="E483" s="25">
        <v>9.6</v>
      </c>
      <c r="F483" s="27">
        <v>9</v>
      </c>
      <c r="G483" s="27">
        <v>1000</v>
      </c>
      <c r="H483" s="27">
        <v>9.1</v>
      </c>
      <c r="I483" s="27">
        <v>2000</v>
      </c>
      <c r="J483" s="27">
        <v>9.1999999999999993</v>
      </c>
      <c r="K483" s="28">
        <v>200</v>
      </c>
      <c r="L483" s="34">
        <v>9.6</v>
      </c>
      <c r="M483" s="34">
        <v>1000</v>
      </c>
      <c r="N483" s="25"/>
      <c r="O483" s="36">
        <v>9.6</v>
      </c>
      <c r="P483" s="36">
        <v>3300</v>
      </c>
      <c r="Q483" s="35"/>
      <c r="R483" s="35"/>
      <c r="S483" s="35"/>
      <c r="T483" s="42"/>
      <c r="U483" s="33">
        <v>2000</v>
      </c>
      <c r="V483" s="33"/>
      <c r="W483" s="37">
        <v>9</v>
      </c>
      <c r="X483" s="34">
        <v>9.6</v>
      </c>
      <c r="Y483" s="37">
        <v>9</v>
      </c>
    </row>
    <row r="484" spans="1:25" ht="16.5">
      <c r="A484" s="47" t="s">
        <v>1478</v>
      </c>
      <c r="B484" s="7" t="s">
        <v>491</v>
      </c>
      <c r="C484" s="23">
        <v>30.1</v>
      </c>
      <c r="D484" s="24">
        <v>26.3</v>
      </c>
      <c r="E484" s="25">
        <v>28.2</v>
      </c>
      <c r="F484" s="27">
        <v>27.5</v>
      </c>
      <c r="G484" s="27">
        <v>2910</v>
      </c>
      <c r="H484" s="27">
        <v>27.8</v>
      </c>
      <c r="I484" s="27">
        <v>100</v>
      </c>
      <c r="J484" s="27">
        <v>27.9</v>
      </c>
      <c r="K484" s="28">
        <v>734</v>
      </c>
      <c r="L484" s="37">
        <v>28</v>
      </c>
      <c r="M484" s="37">
        <v>904</v>
      </c>
      <c r="N484" s="39">
        <v>-0.2</v>
      </c>
      <c r="O484" s="27">
        <v>28</v>
      </c>
      <c r="P484" s="27">
        <v>161</v>
      </c>
      <c r="Q484" s="27">
        <v>28.1</v>
      </c>
      <c r="R484" s="27">
        <v>200</v>
      </c>
      <c r="S484" s="36">
        <v>28.2</v>
      </c>
      <c r="T484" s="38">
        <v>1432</v>
      </c>
      <c r="U484" s="33">
        <v>9764</v>
      </c>
      <c r="V484" s="37">
        <v>28.1</v>
      </c>
      <c r="W484" s="34">
        <v>28.2</v>
      </c>
      <c r="X484" s="37">
        <v>28</v>
      </c>
      <c r="Y484" s="33">
        <v>8500</v>
      </c>
    </row>
    <row r="485" spans="1:25" ht="15.75">
      <c r="A485" s="47" t="s">
        <v>2039</v>
      </c>
      <c r="B485" s="16" t="s">
        <v>1195</v>
      </c>
      <c r="C485" s="23">
        <v>24.4</v>
      </c>
      <c r="D485" s="24">
        <v>20</v>
      </c>
      <c r="E485" s="25">
        <v>22.2</v>
      </c>
      <c r="F485" s="27">
        <v>22</v>
      </c>
      <c r="G485" s="27">
        <v>2000</v>
      </c>
      <c r="H485" s="36">
        <v>22.2</v>
      </c>
      <c r="I485" s="36">
        <v>2000</v>
      </c>
      <c r="J485" s="31">
        <v>22.3</v>
      </c>
      <c r="K485" s="32">
        <v>8900</v>
      </c>
      <c r="L485" s="29">
        <v>22.3</v>
      </c>
      <c r="M485" s="29">
        <v>3000</v>
      </c>
      <c r="N485" s="30">
        <v>0.1</v>
      </c>
      <c r="O485" s="31">
        <v>23.3</v>
      </c>
      <c r="P485" s="31">
        <v>1900</v>
      </c>
      <c r="Q485" s="31">
        <v>23.4</v>
      </c>
      <c r="R485" s="31">
        <v>300</v>
      </c>
      <c r="S485" s="31">
        <v>23.5</v>
      </c>
      <c r="T485" s="32">
        <v>200</v>
      </c>
      <c r="U485" s="33">
        <v>5060</v>
      </c>
      <c r="V485" s="33"/>
      <c r="W485" s="29">
        <v>22.3</v>
      </c>
      <c r="X485" s="29">
        <v>22.3</v>
      </c>
      <c r="Y485" s="29">
        <v>22.3</v>
      </c>
    </row>
    <row r="486" spans="1:25" ht="16.5">
      <c r="A486" s="47" t="s">
        <v>1798</v>
      </c>
      <c r="B486" s="84" t="s">
        <v>493</v>
      </c>
      <c r="C486" s="23">
        <v>26.2</v>
      </c>
      <c r="D486" s="24">
        <v>22.8</v>
      </c>
      <c r="E486" s="25">
        <v>24.5</v>
      </c>
      <c r="F486" s="31">
        <v>25.8</v>
      </c>
      <c r="G486" s="31">
        <v>1000</v>
      </c>
      <c r="H486" s="31">
        <v>26</v>
      </c>
      <c r="I486" s="31">
        <v>230</v>
      </c>
      <c r="J486" s="31">
        <v>26.1</v>
      </c>
      <c r="K486" s="32">
        <v>1026</v>
      </c>
      <c r="L486" s="23">
        <v>26.2</v>
      </c>
      <c r="M486" s="23">
        <v>622</v>
      </c>
      <c r="N486" s="40">
        <v>1.7</v>
      </c>
      <c r="O486" s="41">
        <v>26.2</v>
      </c>
      <c r="P486" s="41">
        <v>2138</v>
      </c>
      <c r="Q486" s="35"/>
      <c r="R486" s="35"/>
      <c r="S486" s="35"/>
      <c r="T486" s="42"/>
      <c r="U486" s="33">
        <v>51456</v>
      </c>
      <c r="V486" s="34">
        <v>24.5</v>
      </c>
      <c r="W486" s="23">
        <v>26.2</v>
      </c>
      <c r="X486" s="37">
        <v>24.3</v>
      </c>
      <c r="Y486" s="33">
        <v>4</v>
      </c>
    </row>
    <row r="487" spans="1:25" ht="15.75">
      <c r="A487" s="47" t="s">
        <v>2040</v>
      </c>
      <c r="B487" s="16" t="s">
        <v>1197</v>
      </c>
      <c r="C487" s="23">
        <v>9</v>
      </c>
      <c r="D487" s="24">
        <v>7.4</v>
      </c>
      <c r="E487" s="25">
        <v>8.1999999999999993</v>
      </c>
      <c r="F487" s="27">
        <v>8</v>
      </c>
      <c r="G487" s="27">
        <v>2000</v>
      </c>
      <c r="H487" s="27">
        <v>8.1</v>
      </c>
      <c r="I487" s="27">
        <v>5000</v>
      </c>
      <c r="J487" s="36">
        <v>8.1999999999999993</v>
      </c>
      <c r="K487" s="38">
        <v>1900</v>
      </c>
      <c r="L487" s="29">
        <v>8.3000000000000007</v>
      </c>
      <c r="M487" s="29">
        <v>100</v>
      </c>
      <c r="N487" s="30">
        <v>0.1</v>
      </c>
      <c r="O487" s="31">
        <v>8.3000000000000007</v>
      </c>
      <c r="P487" s="31">
        <v>2900</v>
      </c>
      <c r="Q487" s="31">
        <v>8.4</v>
      </c>
      <c r="R487" s="31">
        <v>2500</v>
      </c>
      <c r="S487" s="31">
        <v>8.5</v>
      </c>
      <c r="T487" s="32">
        <v>1900</v>
      </c>
      <c r="U487" s="33">
        <v>2400</v>
      </c>
      <c r="V487" s="33"/>
      <c r="W487" s="29">
        <v>8.4</v>
      </c>
      <c r="X487" s="29">
        <v>8.4</v>
      </c>
      <c r="Y487" s="37">
        <v>8.1</v>
      </c>
    </row>
    <row r="488" spans="1:25" ht="15.75">
      <c r="A488" s="47" t="s">
        <v>2041</v>
      </c>
      <c r="B488" s="16" t="s">
        <v>1199</v>
      </c>
      <c r="C488" s="23">
        <v>28.7</v>
      </c>
      <c r="D488" s="24">
        <v>23.5</v>
      </c>
      <c r="E488" s="25">
        <v>26.1</v>
      </c>
      <c r="F488" s="35"/>
      <c r="G488" s="35"/>
      <c r="H488" s="27">
        <v>24.5</v>
      </c>
      <c r="I488" s="27">
        <v>100</v>
      </c>
      <c r="J488" s="27">
        <v>25.9</v>
      </c>
      <c r="K488" s="28">
        <v>100</v>
      </c>
      <c r="L488" s="37">
        <v>25.9</v>
      </c>
      <c r="M488" s="37">
        <v>300</v>
      </c>
      <c r="N488" s="39">
        <v>-0.2</v>
      </c>
      <c r="O488" s="27">
        <v>26</v>
      </c>
      <c r="P488" s="27">
        <v>400</v>
      </c>
      <c r="Q488" s="36">
        <v>26.1</v>
      </c>
      <c r="R488" s="36">
        <v>900</v>
      </c>
      <c r="S488" s="31">
        <v>26.5</v>
      </c>
      <c r="T488" s="32">
        <v>1000</v>
      </c>
      <c r="U488" s="33">
        <v>600</v>
      </c>
      <c r="V488" s="33"/>
      <c r="W488" s="37">
        <v>25</v>
      </c>
      <c r="X488" s="37">
        <v>25.9</v>
      </c>
      <c r="Y488" s="37">
        <v>25</v>
      </c>
    </row>
    <row r="489" spans="1:25" ht="16.5">
      <c r="A489" s="47" t="s">
        <v>1799</v>
      </c>
      <c r="B489" s="7" t="s">
        <v>495</v>
      </c>
      <c r="C489" s="23">
        <v>5.5</v>
      </c>
      <c r="D489" s="24">
        <v>4.9000000000000004</v>
      </c>
      <c r="E489" s="25">
        <v>5.2</v>
      </c>
      <c r="F489" s="27">
        <v>5</v>
      </c>
      <c r="G489" s="27">
        <v>4706</v>
      </c>
      <c r="H489" s="27">
        <v>5.0999999999999996</v>
      </c>
      <c r="I489" s="27">
        <v>4665</v>
      </c>
      <c r="J489" s="36">
        <v>5.2</v>
      </c>
      <c r="K489" s="38">
        <v>9455</v>
      </c>
      <c r="L489" s="29">
        <v>5.3</v>
      </c>
      <c r="M489" s="29">
        <v>1600</v>
      </c>
      <c r="N489" s="30">
        <v>0.1</v>
      </c>
      <c r="O489" s="31">
        <v>5.3</v>
      </c>
      <c r="P489" s="31">
        <v>359</v>
      </c>
      <c r="Q489" s="31">
        <v>5.4</v>
      </c>
      <c r="R489" s="31">
        <v>7760</v>
      </c>
      <c r="S489" s="41">
        <v>5.5</v>
      </c>
      <c r="T489" s="43">
        <v>4361</v>
      </c>
      <c r="U489" s="33">
        <v>8094</v>
      </c>
      <c r="V489" s="34">
        <v>5.2</v>
      </c>
      <c r="W489" s="29">
        <v>5.3</v>
      </c>
      <c r="X489" s="34">
        <v>5.2</v>
      </c>
      <c r="Y489" s="33"/>
    </row>
    <row r="490" spans="1:25" ht="16.5">
      <c r="A490" s="47" t="s">
        <v>1800</v>
      </c>
      <c r="B490" s="7" t="s">
        <v>497</v>
      </c>
      <c r="C490" s="23">
        <v>10.7</v>
      </c>
      <c r="D490" s="24">
        <v>9.3000000000000007</v>
      </c>
      <c r="E490" s="25">
        <v>10</v>
      </c>
      <c r="F490" s="27">
        <v>9.4</v>
      </c>
      <c r="G490" s="27">
        <v>500</v>
      </c>
      <c r="H490" s="27">
        <v>9.5</v>
      </c>
      <c r="I490" s="27">
        <v>252</v>
      </c>
      <c r="J490" s="27">
        <v>9.6</v>
      </c>
      <c r="K490" s="28">
        <v>219</v>
      </c>
      <c r="L490" s="37">
        <v>9.8000000000000007</v>
      </c>
      <c r="M490" s="37">
        <v>50</v>
      </c>
      <c r="N490" s="39">
        <v>-0.2</v>
      </c>
      <c r="O490" s="27">
        <v>9.8000000000000007</v>
      </c>
      <c r="P490" s="27">
        <v>253</v>
      </c>
      <c r="Q490" s="27">
        <v>9.9</v>
      </c>
      <c r="R490" s="27">
        <v>358</v>
      </c>
      <c r="S490" s="36">
        <v>10</v>
      </c>
      <c r="T490" s="38">
        <v>1598</v>
      </c>
      <c r="U490" s="33">
        <v>822</v>
      </c>
      <c r="V490" s="34">
        <v>10</v>
      </c>
      <c r="W490" s="34">
        <v>10</v>
      </c>
      <c r="X490" s="37">
        <v>9.6</v>
      </c>
      <c r="Y490" s="33"/>
    </row>
    <row r="491" spans="1:25" ht="15.75">
      <c r="A491" s="47" t="s">
        <v>2042</v>
      </c>
      <c r="B491" s="16" t="s">
        <v>1201</v>
      </c>
      <c r="C491" s="23">
        <v>25.4</v>
      </c>
      <c r="D491" s="24">
        <v>20.8</v>
      </c>
      <c r="E491" s="25">
        <v>23.1</v>
      </c>
      <c r="F491" s="35"/>
      <c r="G491" s="35"/>
      <c r="H491" s="35"/>
      <c r="I491" s="35"/>
      <c r="J491" s="35"/>
      <c r="K491" s="42"/>
      <c r="L491" s="37">
        <v>21</v>
      </c>
      <c r="M491" s="37">
        <v>100</v>
      </c>
      <c r="N491" s="39">
        <v>-2.1</v>
      </c>
      <c r="O491" s="27">
        <v>21</v>
      </c>
      <c r="P491" s="27">
        <v>10400</v>
      </c>
      <c r="Q491" s="27">
        <v>21.4</v>
      </c>
      <c r="R491" s="27">
        <v>900</v>
      </c>
      <c r="S491" s="27">
        <v>21.5</v>
      </c>
      <c r="T491" s="28">
        <v>1500</v>
      </c>
      <c r="U491" s="33">
        <v>300</v>
      </c>
      <c r="V491" s="33"/>
      <c r="W491" s="37">
        <v>21</v>
      </c>
      <c r="X491" s="37">
        <v>21</v>
      </c>
      <c r="Y491" s="37">
        <v>21</v>
      </c>
    </row>
    <row r="492" spans="1:25" ht="15.75">
      <c r="A492" s="47" t="s">
        <v>2043</v>
      </c>
      <c r="B492" s="16" t="s">
        <v>1203</v>
      </c>
      <c r="C492" s="23">
        <v>19.899999999999999</v>
      </c>
      <c r="D492" s="24">
        <v>16.3</v>
      </c>
      <c r="E492" s="25">
        <v>18.100000000000001</v>
      </c>
      <c r="F492" s="35"/>
      <c r="G492" s="35"/>
      <c r="H492" s="27">
        <v>17.8</v>
      </c>
      <c r="I492" s="27">
        <v>1500</v>
      </c>
      <c r="J492" s="27">
        <v>17.899999999999999</v>
      </c>
      <c r="K492" s="28">
        <v>4100</v>
      </c>
      <c r="L492" s="29">
        <v>18.3</v>
      </c>
      <c r="M492" s="29">
        <v>100</v>
      </c>
      <c r="N492" s="30">
        <v>0.2</v>
      </c>
      <c r="O492" s="31">
        <v>18.3</v>
      </c>
      <c r="P492" s="31">
        <v>10400</v>
      </c>
      <c r="Q492" s="31">
        <v>18.399999999999999</v>
      </c>
      <c r="R492" s="31">
        <v>1000</v>
      </c>
      <c r="S492" s="31">
        <v>18.5</v>
      </c>
      <c r="T492" s="32">
        <v>1900</v>
      </c>
      <c r="U492" s="33">
        <v>4010</v>
      </c>
      <c r="V492" s="33"/>
      <c r="W492" s="37">
        <v>17.899999999999999</v>
      </c>
      <c r="X492" s="29">
        <v>18.3</v>
      </c>
      <c r="Y492" s="37">
        <v>17.899999999999999</v>
      </c>
    </row>
    <row r="493" spans="1:25" ht="15.75">
      <c r="A493" s="47" t="s">
        <v>2044</v>
      </c>
      <c r="B493" s="16" t="s">
        <v>1205</v>
      </c>
      <c r="C493" s="23">
        <v>7</v>
      </c>
      <c r="D493" s="24">
        <v>5.8</v>
      </c>
      <c r="E493" s="25">
        <v>6.4</v>
      </c>
      <c r="F493" s="35"/>
      <c r="G493" s="35"/>
      <c r="H493" s="35"/>
      <c r="I493" s="35"/>
      <c r="J493" s="35"/>
      <c r="K493" s="42"/>
      <c r="L493" s="33"/>
      <c r="M493" s="33"/>
      <c r="N493" s="46"/>
      <c r="O493" s="31">
        <v>6.5</v>
      </c>
      <c r="P493" s="31">
        <v>18500</v>
      </c>
      <c r="Q493" s="31">
        <v>6.6</v>
      </c>
      <c r="R493" s="31">
        <v>8900</v>
      </c>
      <c r="S493" s="31">
        <v>6.7</v>
      </c>
      <c r="T493" s="32">
        <v>11300</v>
      </c>
      <c r="U493" s="33"/>
      <c r="V493" s="33"/>
      <c r="W493" s="33"/>
      <c r="X493" s="33"/>
      <c r="Y493" s="33"/>
    </row>
    <row r="494" spans="1:25" ht="16.5">
      <c r="A494" s="47" t="s">
        <v>1801</v>
      </c>
      <c r="B494" s="7" t="s">
        <v>499</v>
      </c>
      <c r="C494" s="23">
        <v>26.2</v>
      </c>
      <c r="D494" s="24">
        <v>22.8</v>
      </c>
      <c r="E494" s="25">
        <v>24.5</v>
      </c>
      <c r="F494" s="27">
        <v>24</v>
      </c>
      <c r="G494" s="27">
        <v>784</v>
      </c>
      <c r="H494" s="27">
        <v>24.1</v>
      </c>
      <c r="I494" s="27">
        <v>1000</v>
      </c>
      <c r="J494" s="27">
        <v>24.2</v>
      </c>
      <c r="K494" s="28">
        <v>1576</v>
      </c>
      <c r="L494" s="29">
        <v>24.7</v>
      </c>
      <c r="M494" s="29">
        <v>10</v>
      </c>
      <c r="N494" s="30">
        <v>0.2</v>
      </c>
      <c r="O494" s="31">
        <v>24.7</v>
      </c>
      <c r="P494" s="31">
        <v>663</v>
      </c>
      <c r="Q494" s="31">
        <v>24.8</v>
      </c>
      <c r="R494" s="31">
        <v>3500</v>
      </c>
      <c r="S494" s="31">
        <v>24.9</v>
      </c>
      <c r="T494" s="32">
        <v>97</v>
      </c>
      <c r="U494" s="33">
        <v>2453</v>
      </c>
      <c r="V494" s="37">
        <v>24</v>
      </c>
      <c r="W494" s="29">
        <v>24.7</v>
      </c>
      <c r="X494" s="37">
        <v>23.8</v>
      </c>
      <c r="Y494" s="33">
        <v>130</v>
      </c>
    </row>
    <row r="495" spans="1:25" ht="15.75">
      <c r="A495" s="47" t="s">
        <v>2045</v>
      </c>
      <c r="B495" s="16" t="s">
        <v>1207</v>
      </c>
      <c r="C495" s="23">
        <v>7.9</v>
      </c>
      <c r="D495" s="24">
        <v>6.5</v>
      </c>
      <c r="E495" s="25">
        <v>7.2</v>
      </c>
      <c r="F495" s="26">
        <v>6.5</v>
      </c>
      <c r="G495" s="26">
        <v>600</v>
      </c>
      <c r="H495" s="27">
        <v>6.8</v>
      </c>
      <c r="I495" s="27">
        <v>1000</v>
      </c>
      <c r="J495" s="27">
        <v>6.9</v>
      </c>
      <c r="K495" s="28">
        <v>10100</v>
      </c>
      <c r="L495" s="37">
        <v>7</v>
      </c>
      <c r="M495" s="37">
        <v>900</v>
      </c>
      <c r="N495" s="39">
        <v>-0.2</v>
      </c>
      <c r="O495" s="27">
        <v>7</v>
      </c>
      <c r="P495" s="27">
        <v>8100</v>
      </c>
      <c r="Q495" s="27">
        <v>7.1</v>
      </c>
      <c r="R495" s="27">
        <v>600</v>
      </c>
      <c r="S495" s="31">
        <v>7.4</v>
      </c>
      <c r="T495" s="32">
        <v>1000</v>
      </c>
      <c r="U495" s="33">
        <v>27000</v>
      </c>
      <c r="V495" s="33"/>
      <c r="W495" s="37">
        <v>7.1</v>
      </c>
      <c r="X495" s="37">
        <v>7.1</v>
      </c>
      <c r="Y495" s="37">
        <v>7</v>
      </c>
    </row>
    <row r="496" spans="1:25" ht="15.75">
      <c r="A496" s="47" t="s">
        <v>1439</v>
      </c>
      <c r="B496" s="16" t="s">
        <v>1209</v>
      </c>
      <c r="C496" s="23">
        <v>88</v>
      </c>
      <c r="D496" s="24">
        <v>72</v>
      </c>
      <c r="E496" s="25">
        <v>80</v>
      </c>
      <c r="F496" s="35"/>
      <c r="G496" s="35"/>
      <c r="H496" s="35"/>
      <c r="I496" s="35"/>
      <c r="J496" s="35"/>
      <c r="K496" s="42"/>
      <c r="L496" s="33"/>
      <c r="M496" s="33"/>
      <c r="N496" s="46"/>
      <c r="O496" s="31">
        <v>87.9</v>
      </c>
      <c r="P496" s="31">
        <v>100</v>
      </c>
      <c r="Q496" s="35"/>
      <c r="R496" s="35"/>
      <c r="S496" s="35"/>
      <c r="T496" s="42"/>
      <c r="U496" s="33"/>
      <c r="V496" s="33"/>
      <c r="W496" s="33"/>
      <c r="X496" s="33"/>
      <c r="Y496" s="33"/>
    </row>
    <row r="497" spans="1:25" ht="16.5">
      <c r="A497" s="47" t="s">
        <v>2046</v>
      </c>
      <c r="B497" s="16" t="s">
        <v>1211</v>
      </c>
      <c r="C497" s="23">
        <v>3</v>
      </c>
      <c r="D497" s="24">
        <v>2.6</v>
      </c>
      <c r="E497" s="25">
        <v>2.8</v>
      </c>
      <c r="F497" s="35"/>
      <c r="G497" s="35"/>
      <c r="H497" s="35"/>
      <c r="I497" s="35"/>
      <c r="J497" s="26">
        <v>2.6</v>
      </c>
      <c r="K497" s="44">
        <v>1600</v>
      </c>
      <c r="L497" s="34">
        <v>2.8</v>
      </c>
      <c r="M497" s="34">
        <v>100</v>
      </c>
      <c r="N497" s="25"/>
      <c r="O497" s="36">
        <v>2.8</v>
      </c>
      <c r="P497" s="36">
        <v>900</v>
      </c>
      <c r="Q497" s="31">
        <v>2.9</v>
      </c>
      <c r="R497" s="31">
        <v>7200</v>
      </c>
      <c r="S497" s="35"/>
      <c r="T497" s="42"/>
      <c r="U497" s="33">
        <v>800</v>
      </c>
      <c r="V497" s="33"/>
      <c r="W497" s="37">
        <v>2.7</v>
      </c>
      <c r="X497" s="34">
        <v>2.8</v>
      </c>
      <c r="Y497" s="37">
        <v>2.7</v>
      </c>
    </row>
    <row r="498" spans="1:25" ht="15.75">
      <c r="A498" s="47" t="s">
        <v>2047</v>
      </c>
      <c r="B498" s="16" t="s">
        <v>1213</v>
      </c>
      <c r="C498" s="23">
        <v>3.5</v>
      </c>
      <c r="D498" s="24">
        <v>2.9</v>
      </c>
      <c r="E498" s="25">
        <v>3.2</v>
      </c>
      <c r="F498" s="27">
        <v>3</v>
      </c>
      <c r="G498" s="27">
        <v>3500</v>
      </c>
      <c r="H498" s="27">
        <v>3.1</v>
      </c>
      <c r="I498" s="27">
        <v>16900</v>
      </c>
      <c r="J498" s="36">
        <v>3.2</v>
      </c>
      <c r="K498" s="38">
        <v>6500</v>
      </c>
      <c r="L498" s="29">
        <v>3.3</v>
      </c>
      <c r="M498" s="29">
        <v>500</v>
      </c>
      <c r="N498" s="30">
        <v>0.1</v>
      </c>
      <c r="O498" s="31">
        <v>3.3</v>
      </c>
      <c r="P498" s="31">
        <v>12600</v>
      </c>
      <c r="Q498" s="31">
        <v>3.4</v>
      </c>
      <c r="R498" s="31">
        <v>12300</v>
      </c>
      <c r="S498" s="41">
        <v>3.5</v>
      </c>
      <c r="T498" s="43">
        <v>8700</v>
      </c>
      <c r="U498" s="33">
        <v>9500</v>
      </c>
      <c r="V498" s="33"/>
      <c r="W498" s="29">
        <v>3.3</v>
      </c>
      <c r="X498" s="29">
        <v>3.3</v>
      </c>
      <c r="Y498" s="34">
        <v>3.2</v>
      </c>
    </row>
    <row r="499" spans="1:25" ht="16.5">
      <c r="A499" s="47" t="s">
        <v>1802</v>
      </c>
      <c r="B499" s="7" t="s">
        <v>501</v>
      </c>
      <c r="C499" s="23">
        <v>23.7</v>
      </c>
      <c r="D499" s="24">
        <v>20.7</v>
      </c>
      <c r="E499" s="25">
        <v>22.2</v>
      </c>
      <c r="F499" s="27">
        <v>22</v>
      </c>
      <c r="G499" s="27">
        <v>1928</v>
      </c>
      <c r="H499" s="27">
        <v>22.1</v>
      </c>
      <c r="I499" s="27">
        <v>700</v>
      </c>
      <c r="J499" s="36">
        <v>22.2</v>
      </c>
      <c r="K499" s="38">
        <v>20</v>
      </c>
      <c r="L499" s="29">
        <v>22.4</v>
      </c>
      <c r="M499" s="29">
        <v>403</v>
      </c>
      <c r="N499" s="30">
        <v>0.2</v>
      </c>
      <c r="O499" s="31">
        <v>22.4</v>
      </c>
      <c r="P499" s="31">
        <v>201</v>
      </c>
      <c r="Q499" s="31">
        <v>22.5</v>
      </c>
      <c r="R499" s="31">
        <v>1210</v>
      </c>
      <c r="S499" s="31">
        <v>22.6</v>
      </c>
      <c r="T499" s="32">
        <v>1560</v>
      </c>
      <c r="U499" s="33">
        <v>21288</v>
      </c>
      <c r="V499" s="34">
        <v>22.2</v>
      </c>
      <c r="W499" s="29">
        <v>22.5</v>
      </c>
      <c r="X499" s="37">
        <v>21.9</v>
      </c>
      <c r="Y499" s="33"/>
    </row>
    <row r="500" spans="1:25" ht="16.5">
      <c r="A500" s="47" t="s">
        <v>1803</v>
      </c>
      <c r="B500" s="7" t="s">
        <v>503</v>
      </c>
      <c r="C500" s="23">
        <v>16.5</v>
      </c>
      <c r="D500" s="24">
        <v>14.5</v>
      </c>
      <c r="E500" s="25">
        <v>15.5</v>
      </c>
      <c r="F500" s="27">
        <v>15</v>
      </c>
      <c r="G500" s="27">
        <v>17</v>
      </c>
      <c r="H500" s="36">
        <v>15.5</v>
      </c>
      <c r="I500" s="36">
        <v>410</v>
      </c>
      <c r="J500" s="31">
        <v>15.6</v>
      </c>
      <c r="K500" s="32">
        <v>100</v>
      </c>
      <c r="L500" s="29">
        <v>15.8</v>
      </c>
      <c r="M500" s="29">
        <v>40</v>
      </c>
      <c r="N500" s="30">
        <v>0.3</v>
      </c>
      <c r="O500" s="31">
        <v>15.8</v>
      </c>
      <c r="P500" s="31">
        <v>5</v>
      </c>
      <c r="Q500" s="31">
        <v>15.9</v>
      </c>
      <c r="R500" s="31">
        <v>150</v>
      </c>
      <c r="S500" s="31">
        <v>16.100000000000001</v>
      </c>
      <c r="T500" s="32">
        <v>900</v>
      </c>
      <c r="U500" s="33">
        <v>108</v>
      </c>
      <c r="V500" s="29">
        <v>15.8</v>
      </c>
      <c r="W500" s="29">
        <v>15.8</v>
      </c>
      <c r="X500" s="29">
        <v>15.8</v>
      </c>
      <c r="Y500" s="33"/>
    </row>
    <row r="501" spans="1:25" ht="16.5">
      <c r="A501" s="47" t="s">
        <v>1597</v>
      </c>
      <c r="B501" s="7" t="s">
        <v>505</v>
      </c>
      <c r="C501" s="23">
        <v>62</v>
      </c>
      <c r="D501" s="24">
        <v>54</v>
      </c>
      <c r="E501" s="25">
        <v>58</v>
      </c>
      <c r="F501" s="27">
        <v>54.5</v>
      </c>
      <c r="G501" s="27">
        <v>10</v>
      </c>
      <c r="H501" s="27">
        <v>56</v>
      </c>
      <c r="I501" s="27">
        <v>1</v>
      </c>
      <c r="J501" s="36">
        <v>58</v>
      </c>
      <c r="K501" s="38">
        <v>2</v>
      </c>
      <c r="L501" s="29">
        <v>58.5</v>
      </c>
      <c r="M501" s="29">
        <v>1</v>
      </c>
      <c r="N501" s="30">
        <v>0.5</v>
      </c>
      <c r="O501" s="31">
        <v>58.5</v>
      </c>
      <c r="P501" s="31">
        <v>197</v>
      </c>
      <c r="Q501" s="31">
        <v>59</v>
      </c>
      <c r="R501" s="31">
        <v>39</v>
      </c>
      <c r="S501" s="31">
        <v>59.5</v>
      </c>
      <c r="T501" s="32">
        <v>105</v>
      </c>
      <c r="U501" s="33">
        <v>1</v>
      </c>
      <c r="V501" s="33"/>
      <c r="W501" s="29">
        <v>58.5</v>
      </c>
      <c r="X501" s="29">
        <v>58.5</v>
      </c>
      <c r="Y501" s="33"/>
    </row>
    <row r="502" spans="1:25" ht="15.75">
      <c r="A502" s="47" t="s">
        <v>1440</v>
      </c>
      <c r="B502" s="16" t="s">
        <v>1216</v>
      </c>
      <c r="C502" s="23">
        <v>2.7</v>
      </c>
      <c r="D502" s="24">
        <v>2.2999999999999998</v>
      </c>
      <c r="E502" s="25">
        <v>2.5</v>
      </c>
      <c r="F502" s="35"/>
      <c r="G502" s="35"/>
      <c r="H502" s="35"/>
      <c r="I502" s="35"/>
      <c r="J502" s="35"/>
      <c r="K502" s="42"/>
      <c r="L502" s="33"/>
      <c r="M502" s="33"/>
      <c r="N502" s="46"/>
      <c r="O502" s="31">
        <v>2.6</v>
      </c>
      <c r="P502" s="31">
        <v>800</v>
      </c>
      <c r="Q502" s="41">
        <v>2.7</v>
      </c>
      <c r="R502" s="41">
        <v>2000</v>
      </c>
      <c r="S502" s="35"/>
      <c r="T502" s="42"/>
      <c r="U502" s="33"/>
      <c r="V502" s="33"/>
      <c r="W502" s="33"/>
      <c r="X502" s="33"/>
      <c r="Y502" s="33"/>
    </row>
    <row r="503" spans="1:25" ht="16.5">
      <c r="A503" s="47" t="s">
        <v>1804</v>
      </c>
      <c r="B503" s="7" t="s">
        <v>507</v>
      </c>
      <c r="C503" s="23">
        <v>30.1</v>
      </c>
      <c r="D503" s="24">
        <v>26.3</v>
      </c>
      <c r="E503" s="25">
        <v>28.2</v>
      </c>
      <c r="F503" s="31">
        <v>28.7</v>
      </c>
      <c r="G503" s="31">
        <v>12811</v>
      </c>
      <c r="H503" s="31">
        <v>28.8</v>
      </c>
      <c r="I503" s="31">
        <v>1495</v>
      </c>
      <c r="J503" s="31">
        <v>28.9</v>
      </c>
      <c r="K503" s="32">
        <v>50</v>
      </c>
      <c r="L503" s="29">
        <v>29</v>
      </c>
      <c r="M503" s="29">
        <v>40335</v>
      </c>
      <c r="N503" s="30">
        <v>0.8</v>
      </c>
      <c r="O503" s="31">
        <v>29</v>
      </c>
      <c r="P503" s="31">
        <v>17185</v>
      </c>
      <c r="Q503" s="31">
        <v>29.1</v>
      </c>
      <c r="R503" s="31">
        <v>4340</v>
      </c>
      <c r="S503" s="31">
        <v>29.2</v>
      </c>
      <c r="T503" s="32">
        <v>12254</v>
      </c>
      <c r="U503" s="33">
        <v>493977</v>
      </c>
      <c r="V503" s="29">
        <v>28.3</v>
      </c>
      <c r="W503" s="29">
        <v>29</v>
      </c>
      <c r="X503" s="29">
        <v>28.3</v>
      </c>
      <c r="Y503" s="33">
        <v>3667</v>
      </c>
    </row>
    <row r="504" spans="1:25" ht="16.5">
      <c r="A504" s="47" t="s">
        <v>2048</v>
      </c>
      <c r="B504" s="16" t="s">
        <v>1218</v>
      </c>
      <c r="C504" s="23">
        <v>13.7</v>
      </c>
      <c r="D504" s="24">
        <v>11.3</v>
      </c>
      <c r="E504" s="25">
        <v>12.5</v>
      </c>
      <c r="F504" s="27">
        <v>11.8</v>
      </c>
      <c r="G504" s="27">
        <v>4400</v>
      </c>
      <c r="H504" s="27">
        <v>11.9</v>
      </c>
      <c r="I504" s="27">
        <v>100</v>
      </c>
      <c r="J504" s="27">
        <v>12</v>
      </c>
      <c r="K504" s="28">
        <v>7200</v>
      </c>
      <c r="L504" s="34">
        <v>12.5</v>
      </c>
      <c r="M504" s="34">
        <v>100</v>
      </c>
      <c r="N504" s="25"/>
      <c r="O504" s="36">
        <v>12.5</v>
      </c>
      <c r="P504" s="36">
        <v>2300</v>
      </c>
      <c r="Q504" s="31">
        <v>12.6</v>
      </c>
      <c r="R504" s="31">
        <v>11600</v>
      </c>
      <c r="S504" s="31">
        <v>12.7</v>
      </c>
      <c r="T504" s="32">
        <v>9000</v>
      </c>
      <c r="U504" s="33">
        <v>10200</v>
      </c>
      <c r="V504" s="33"/>
      <c r="W504" s="37">
        <v>11.9</v>
      </c>
      <c r="X504" s="34">
        <v>12.5</v>
      </c>
      <c r="Y504" s="37">
        <v>11.8</v>
      </c>
    </row>
    <row r="505" spans="1:25" ht="16.5">
      <c r="A505" s="47" t="s">
        <v>1805</v>
      </c>
      <c r="B505" s="7" t="s">
        <v>509</v>
      </c>
      <c r="C505" s="23">
        <v>21.9</v>
      </c>
      <c r="D505" s="24">
        <v>19.100000000000001</v>
      </c>
      <c r="E505" s="25">
        <v>20.5</v>
      </c>
      <c r="F505" s="27">
        <v>20.3</v>
      </c>
      <c r="G505" s="27">
        <v>250</v>
      </c>
      <c r="H505" s="27">
        <v>20.399999999999999</v>
      </c>
      <c r="I505" s="27">
        <v>300</v>
      </c>
      <c r="J505" s="36">
        <v>20.5</v>
      </c>
      <c r="K505" s="38">
        <v>167</v>
      </c>
      <c r="L505" s="34">
        <v>20.5</v>
      </c>
      <c r="M505" s="34">
        <v>200</v>
      </c>
      <c r="N505" s="25"/>
      <c r="O505" s="31">
        <v>20.7</v>
      </c>
      <c r="P505" s="31">
        <v>354</v>
      </c>
      <c r="Q505" s="31">
        <v>21</v>
      </c>
      <c r="R505" s="31">
        <v>101</v>
      </c>
      <c r="S505" s="31">
        <v>21.5</v>
      </c>
      <c r="T505" s="32">
        <v>20</v>
      </c>
      <c r="U505" s="33">
        <v>1365</v>
      </c>
      <c r="V505" s="29">
        <v>20.6</v>
      </c>
      <c r="W505" s="29">
        <v>20.7</v>
      </c>
      <c r="X505" s="34">
        <v>20.5</v>
      </c>
      <c r="Y505" s="33"/>
    </row>
    <row r="506" spans="1:25" ht="16.5">
      <c r="A506" s="47" t="s">
        <v>1806</v>
      </c>
      <c r="B506" s="7" t="s">
        <v>511</v>
      </c>
      <c r="C506" s="23">
        <v>20.100000000000001</v>
      </c>
      <c r="D506" s="24">
        <v>17.5</v>
      </c>
      <c r="E506" s="25">
        <v>18.8</v>
      </c>
      <c r="F506" s="27">
        <v>18.7</v>
      </c>
      <c r="G506" s="27">
        <v>2955</v>
      </c>
      <c r="H506" s="36">
        <v>18.8</v>
      </c>
      <c r="I506" s="36">
        <v>5952</v>
      </c>
      <c r="J506" s="31">
        <v>18.899999999999999</v>
      </c>
      <c r="K506" s="32">
        <v>8085</v>
      </c>
      <c r="L506" s="29">
        <v>19</v>
      </c>
      <c r="M506" s="29">
        <v>4537</v>
      </c>
      <c r="N506" s="30">
        <v>0.2</v>
      </c>
      <c r="O506" s="31">
        <v>19</v>
      </c>
      <c r="P506" s="31">
        <v>9098</v>
      </c>
      <c r="Q506" s="31">
        <v>19.100000000000001</v>
      </c>
      <c r="R506" s="31">
        <v>2590</v>
      </c>
      <c r="S506" s="31">
        <v>19.2</v>
      </c>
      <c r="T506" s="32">
        <v>2197</v>
      </c>
      <c r="U506" s="33">
        <v>14750</v>
      </c>
      <c r="V506" s="34">
        <v>18.8</v>
      </c>
      <c r="W506" s="29">
        <v>19</v>
      </c>
      <c r="X506" s="34">
        <v>18.8</v>
      </c>
      <c r="Y506" s="33">
        <v>2500</v>
      </c>
    </row>
    <row r="507" spans="1:25" ht="16.5">
      <c r="A507" s="47" t="s">
        <v>2049</v>
      </c>
      <c r="B507" s="16" t="s">
        <v>1220</v>
      </c>
      <c r="C507" s="23">
        <v>17.8</v>
      </c>
      <c r="D507" s="24">
        <v>14.6</v>
      </c>
      <c r="E507" s="25">
        <v>16.2</v>
      </c>
      <c r="F507" s="35"/>
      <c r="G507" s="35"/>
      <c r="H507" s="35"/>
      <c r="I507" s="35"/>
      <c r="J507" s="27">
        <v>15</v>
      </c>
      <c r="K507" s="28">
        <v>1100</v>
      </c>
      <c r="L507" s="34">
        <v>16.2</v>
      </c>
      <c r="M507" s="34">
        <v>2500</v>
      </c>
      <c r="N507" s="25"/>
      <c r="O507" s="36">
        <v>16.2</v>
      </c>
      <c r="P507" s="36">
        <v>1500</v>
      </c>
      <c r="Q507" s="31">
        <v>16.399999999999999</v>
      </c>
      <c r="R507" s="31">
        <v>100</v>
      </c>
      <c r="S507" s="31">
        <v>16.5</v>
      </c>
      <c r="T507" s="32">
        <v>200</v>
      </c>
      <c r="U507" s="33">
        <v>5000</v>
      </c>
      <c r="V507" s="33"/>
      <c r="W507" s="37">
        <v>16</v>
      </c>
      <c r="X507" s="34">
        <v>16.2</v>
      </c>
      <c r="Y507" s="37">
        <v>16</v>
      </c>
    </row>
    <row r="508" spans="1:25" ht="16.5">
      <c r="A508" s="47" t="s">
        <v>1807</v>
      </c>
      <c r="B508" s="7" t="s">
        <v>513</v>
      </c>
      <c r="C508" s="23">
        <v>22.8</v>
      </c>
      <c r="D508" s="24">
        <v>20</v>
      </c>
      <c r="E508" s="25">
        <v>21.4</v>
      </c>
      <c r="F508" s="35"/>
      <c r="G508" s="35"/>
      <c r="H508" s="35"/>
      <c r="I508" s="35"/>
      <c r="J508" s="36">
        <v>21.4</v>
      </c>
      <c r="K508" s="38">
        <v>18</v>
      </c>
      <c r="L508" s="34">
        <v>21.4</v>
      </c>
      <c r="M508" s="34">
        <v>2</v>
      </c>
      <c r="N508" s="25"/>
      <c r="O508" s="41">
        <v>22.8</v>
      </c>
      <c r="P508" s="41">
        <v>50</v>
      </c>
      <c r="Q508" s="35"/>
      <c r="R508" s="35"/>
      <c r="S508" s="35"/>
      <c r="T508" s="42"/>
      <c r="U508" s="33">
        <v>2</v>
      </c>
      <c r="V508" s="34">
        <v>21.4</v>
      </c>
      <c r="W508" s="34">
        <v>21.4</v>
      </c>
      <c r="X508" s="34">
        <v>21.4</v>
      </c>
      <c r="Y508" s="33"/>
    </row>
    <row r="509" spans="1:25" ht="15.75">
      <c r="A509" s="47" t="s">
        <v>1512</v>
      </c>
      <c r="B509" s="16" t="s">
        <v>1222</v>
      </c>
      <c r="C509" s="23">
        <v>10.3</v>
      </c>
      <c r="D509" s="24">
        <v>8.5</v>
      </c>
      <c r="E509" s="25">
        <v>9.4</v>
      </c>
      <c r="F509" s="27">
        <v>9.1</v>
      </c>
      <c r="G509" s="27">
        <v>1200</v>
      </c>
      <c r="H509" s="27">
        <v>9.1999999999999993</v>
      </c>
      <c r="I509" s="27">
        <v>1300</v>
      </c>
      <c r="J509" s="27">
        <v>9.3000000000000007</v>
      </c>
      <c r="K509" s="28">
        <v>2800</v>
      </c>
      <c r="L509" s="37">
        <v>9.3000000000000007</v>
      </c>
      <c r="M509" s="37">
        <v>100</v>
      </c>
      <c r="N509" s="39">
        <v>-0.1</v>
      </c>
      <c r="O509" s="36">
        <v>9.4</v>
      </c>
      <c r="P509" s="36">
        <v>300</v>
      </c>
      <c r="Q509" s="31">
        <v>9.6999999999999993</v>
      </c>
      <c r="R509" s="31">
        <v>10100</v>
      </c>
      <c r="S509" s="31">
        <v>9.8000000000000007</v>
      </c>
      <c r="T509" s="32">
        <v>11000</v>
      </c>
      <c r="U509" s="33">
        <v>10600</v>
      </c>
      <c r="V509" s="33"/>
      <c r="W509" s="29">
        <v>9.6999999999999993</v>
      </c>
      <c r="X509" s="29">
        <v>9.6999999999999993</v>
      </c>
      <c r="Y509" s="37">
        <v>9.3000000000000007</v>
      </c>
    </row>
    <row r="510" spans="1:25" ht="16.5">
      <c r="A510" s="47" t="s">
        <v>1808</v>
      </c>
      <c r="B510" s="7" t="s">
        <v>39</v>
      </c>
      <c r="C510" s="23">
        <v>3.6</v>
      </c>
      <c r="D510" s="24">
        <v>3.2</v>
      </c>
      <c r="E510" s="25">
        <v>3.4</v>
      </c>
      <c r="F510" s="26">
        <v>3.2</v>
      </c>
      <c r="G510" s="26">
        <v>75</v>
      </c>
      <c r="H510" s="27">
        <v>3.3</v>
      </c>
      <c r="I510" s="27">
        <v>41</v>
      </c>
      <c r="J510" s="36">
        <v>3.4</v>
      </c>
      <c r="K510" s="38">
        <v>234</v>
      </c>
      <c r="L510" s="34">
        <v>3.4</v>
      </c>
      <c r="M510" s="34">
        <v>5</v>
      </c>
      <c r="N510" s="25"/>
      <c r="O510" s="35"/>
      <c r="P510" s="35"/>
      <c r="Q510" s="35"/>
      <c r="R510" s="35"/>
      <c r="S510" s="35"/>
      <c r="T510" s="42"/>
      <c r="U510" s="33">
        <v>5</v>
      </c>
      <c r="V510" s="34">
        <v>3.4</v>
      </c>
      <c r="W510" s="34">
        <v>3.4</v>
      </c>
      <c r="X510" s="34">
        <v>3.4</v>
      </c>
      <c r="Y510" s="33"/>
    </row>
    <row r="511" spans="1:25" ht="16.5">
      <c r="A511" s="47" t="s">
        <v>1809</v>
      </c>
      <c r="B511" s="7" t="s">
        <v>4</v>
      </c>
      <c r="C511" s="23">
        <v>17.100000000000001</v>
      </c>
      <c r="D511" s="24">
        <v>14.9</v>
      </c>
      <c r="E511" s="25">
        <v>16</v>
      </c>
      <c r="F511" s="27">
        <v>15.9</v>
      </c>
      <c r="G511" s="27">
        <v>515</v>
      </c>
      <c r="H511" s="36">
        <v>16</v>
      </c>
      <c r="I511" s="36">
        <v>2232</v>
      </c>
      <c r="J511" s="31">
        <v>16.100000000000001</v>
      </c>
      <c r="K511" s="32">
        <v>1700</v>
      </c>
      <c r="L511" s="29">
        <v>16.3</v>
      </c>
      <c r="M511" s="29">
        <v>1</v>
      </c>
      <c r="N511" s="30">
        <v>0.3</v>
      </c>
      <c r="O511" s="31">
        <v>16.3</v>
      </c>
      <c r="P511" s="31">
        <v>1803</v>
      </c>
      <c r="Q511" s="31">
        <v>16.399999999999999</v>
      </c>
      <c r="R511" s="31">
        <v>1170</v>
      </c>
      <c r="S511" s="31">
        <v>16.5</v>
      </c>
      <c r="T511" s="32">
        <v>1511</v>
      </c>
      <c r="U511" s="33">
        <v>9418</v>
      </c>
      <c r="V511" s="34">
        <v>16</v>
      </c>
      <c r="W511" s="29">
        <v>16.3</v>
      </c>
      <c r="X511" s="34">
        <v>16</v>
      </c>
      <c r="Y511" s="33">
        <v>4347</v>
      </c>
    </row>
    <row r="512" spans="1:25" ht="16.5">
      <c r="A512" s="47" t="s">
        <v>1576</v>
      </c>
      <c r="B512" s="7" t="s">
        <v>517</v>
      </c>
      <c r="C512" s="23">
        <v>40.5</v>
      </c>
      <c r="D512" s="24">
        <v>35.299999999999997</v>
      </c>
      <c r="E512" s="25">
        <v>37.9</v>
      </c>
      <c r="F512" s="35"/>
      <c r="G512" s="35"/>
      <c r="H512" s="35"/>
      <c r="I512" s="35"/>
      <c r="J512" s="27">
        <v>35.700000000000003</v>
      </c>
      <c r="K512" s="28">
        <v>71</v>
      </c>
      <c r="L512" s="37">
        <v>35.700000000000003</v>
      </c>
      <c r="M512" s="37">
        <v>4</v>
      </c>
      <c r="N512" s="39">
        <v>-2.2000000000000002</v>
      </c>
      <c r="O512" s="31">
        <v>38</v>
      </c>
      <c r="P512" s="31">
        <v>39</v>
      </c>
      <c r="Q512" s="35"/>
      <c r="R512" s="35"/>
      <c r="S512" s="35"/>
      <c r="T512" s="42"/>
      <c r="U512" s="33">
        <v>29</v>
      </c>
      <c r="V512" s="37">
        <v>35.700000000000003</v>
      </c>
      <c r="W512" s="37">
        <v>35.700000000000003</v>
      </c>
      <c r="X512" s="37">
        <v>35.700000000000003</v>
      </c>
      <c r="Y512" s="33"/>
    </row>
    <row r="513" spans="1:25" ht="15.75">
      <c r="A513" s="47" t="s">
        <v>2050</v>
      </c>
      <c r="B513" s="16" t="s">
        <v>1224</v>
      </c>
      <c r="C513" s="23">
        <v>11.2</v>
      </c>
      <c r="D513" s="24">
        <v>9.1999999999999993</v>
      </c>
      <c r="E513" s="25">
        <v>10.199999999999999</v>
      </c>
      <c r="F513" s="35"/>
      <c r="G513" s="35"/>
      <c r="H513" s="35"/>
      <c r="I513" s="35"/>
      <c r="J513" s="35"/>
      <c r="K513" s="42"/>
      <c r="L513" s="33"/>
      <c r="M513" s="33"/>
      <c r="N513" s="46"/>
      <c r="O513" s="35"/>
      <c r="P513" s="35"/>
      <c r="Q513" s="35"/>
      <c r="R513" s="35"/>
      <c r="S513" s="35"/>
      <c r="T513" s="42"/>
      <c r="U513" s="33"/>
      <c r="V513" s="33"/>
      <c r="W513" s="33"/>
      <c r="X513" s="33"/>
      <c r="Y513" s="33"/>
    </row>
    <row r="514" spans="1:25" ht="16.5">
      <c r="A514" s="47" t="s">
        <v>1810</v>
      </c>
      <c r="B514" s="7" t="s">
        <v>519</v>
      </c>
      <c r="C514" s="23">
        <v>7.4</v>
      </c>
      <c r="D514" s="24">
        <v>6.6</v>
      </c>
      <c r="E514" s="25">
        <v>7</v>
      </c>
      <c r="F514" s="35"/>
      <c r="G514" s="35"/>
      <c r="H514" s="35"/>
      <c r="I514" s="35"/>
      <c r="J514" s="35"/>
      <c r="K514" s="42"/>
      <c r="L514" s="33"/>
      <c r="M514" s="33"/>
      <c r="N514" s="46"/>
      <c r="O514" s="36">
        <v>7</v>
      </c>
      <c r="P514" s="36">
        <v>156</v>
      </c>
      <c r="Q514" s="31">
        <v>7.3</v>
      </c>
      <c r="R514" s="31">
        <v>50</v>
      </c>
      <c r="S514" s="41">
        <v>7.4</v>
      </c>
      <c r="T514" s="43">
        <v>100</v>
      </c>
      <c r="U514" s="33"/>
      <c r="V514" s="33"/>
      <c r="W514" s="33"/>
      <c r="X514" s="33"/>
      <c r="Y514" s="33"/>
    </row>
    <row r="515" spans="1:25" ht="16.5">
      <c r="A515" s="47" t="s">
        <v>1811</v>
      </c>
      <c r="B515" s="7" t="s">
        <v>10</v>
      </c>
      <c r="C515" s="23">
        <v>20</v>
      </c>
      <c r="D515" s="24">
        <v>17.399999999999999</v>
      </c>
      <c r="E515" s="25">
        <v>18.7</v>
      </c>
      <c r="F515" s="27">
        <v>18.5</v>
      </c>
      <c r="G515" s="27">
        <v>700</v>
      </c>
      <c r="H515" s="27">
        <v>18.600000000000001</v>
      </c>
      <c r="I515" s="27">
        <v>600</v>
      </c>
      <c r="J515" s="36">
        <v>18.7</v>
      </c>
      <c r="K515" s="38">
        <v>200</v>
      </c>
      <c r="L515" s="29">
        <v>18.899999999999999</v>
      </c>
      <c r="M515" s="29">
        <v>110</v>
      </c>
      <c r="N515" s="30">
        <v>0.2</v>
      </c>
      <c r="O515" s="31">
        <v>18.899999999999999</v>
      </c>
      <c r="P515" s="31">
        <v>180</v>
      </c>
      <c r="Q515" s="31">
        <v>19</v>
      </c>
      <c r="R515" s="31">
        <v>1178</v>
      </c>
      <c r="S515" s="31">
        <v>19.100000000000001</v>
      </c>
      <c r="T515" s="32">
        <v>500</v>
      </c>
      <c r="U515" s="33">
        <v>3499</v>
      </c>
      <c r="V515" s="34">
        <v>18.7</v>
      </c>
      <c r="W515" s="29">
        <v>19.3</v>
      </c>
      <c r="X515" s="34">
        <v>18.7</v>
      </c>
      <c r="Y515" s="33"/>
    </row>
    <row r="516" spans="1:25" ht="16.5">
      <c r="A516" s="47" t="s">
        <v>1812</v>
      </c>
      <c r="B516" s="7" t="s">
        <v>522</v>
      </c>
      <c r="C516" s="23">
        <v>51</v>
      </c>
      <c r="D516" s="24">
        <v>44.7</v>
      </c>
      <c r="E516" s="25">
        <v>48</v>
      </c>
      <c r="F516" s="35"/>
      <c r="G516" s="35"/>
      <c r="H516" s="26">
        <v>44.7</v>
      </c>
      <c r="I516" s="26">
        <v>2</v>
      </c>
      <c r="J516" s="27">
        <v>46</v>
      </c>
      <c r="K516" s="28">
        <v>100</v>
      </c>
      <c r="L516" s="33"/>
      <c r="M516" s="33"/>
      <c r="N516" s="46"/>
      <c r="O516" s="27">
        <v>46.5</v>
      </c>
      <c r="P516" s="27">
        <v>100</v>
      </c>
      <c r="Q516" s="27">
        <v>46.9</v>
      </c>
      <c r="R516" s="27">
        <v>471</v>
      </c>
      <c r="S516" s="27">
        <v>47</v>
      </c>
      <c r="T516" s="28">
        <v>122</v>
      </c>
      <c r="U516" s="33"/>
      <c r="V516" s="33"/>
      <c r="W516" s="33"/>
      <c r="X516" s="33"/>
      <c r="Y516" s="33"/>
    </row>
    <row r="517" spans="1:25" ht="16.5">
      <c r="A517" s="47" t="s">
        <v>2051</v>
      </c>
      <c r="B517" s="16" t="s">
        <v>1226</v>
      </c>
      <c r="C517" s="23">
        <v>29.5</v>
      </c>
      <c r="D517" s="24">
        <v>24.3</v>
      </c>
      <c r="E517" s="25">
        <v>26.9</v>
      </c>
      <c r="F517" s="35"/>
      <c r="G517" s="35"/>
      <c r="H517" s="35"/>
      <c r="I517" s="35"/>
      <c r="J517" s="26">
        <v>24.3</v>
      </c>
      <c r="K517" s="44">
        <v>4400</v>
      </c>
      <c r="L517" s="33"/>
      <c r="M517" s="33"/>
      <c r="N517" s="46"/>
      <c r="O517" s="27">
        <v>26.5</v>
      </c>
      <c r="P517" s="27">
        <v>600</v>
      </c>
      <c r="Q517" s="27">
        <v>26.7</v>
      </c>
      <c r="R517" s="27">
        <v>300</v>
      </c>
      <c r="S517" s="27">
        <v>26.8</v>
      </c>
      <c r="T517" s="28">
        <v>100</v>
      </c>
      <c r="U517" s="33">
        <v>5</v>
      </c>
      <c r="V517" s="33"/>
      <c r="W517" s="33"/>
      <c r="X517" s="33"/>
      <c r="Y517" s="33"/>
    </row>
    <row r="518" spans="1:25" ht="16.5">
      <c r="A518" s="47" t="s">
        <v>1538</v>
      </c>
      <c r="B518" s="7" t="s">
        <v>524</v>
      </c>
      <c r="C518" s="23">
        <v>23.5</v>
      </c>
      <c r="D518" s="24">
        <v>20.5</v>
      </c>
      <c r="E518" s="25">
        <v>22</v>
      </c>
      <c r="F518" s="27">
        <v>21.5</v>
      </c>
      <c r="G518" s="27">
        <v>175</v>
      </c>
      <c r="H518" s="27">
        <v>21.6</v>
      </c>
      <c r="I518" s="27">
        <v>90</v>
      </c>
      <c r="J518" s="27">
        <v>21.7</v>
      </c>
      <c r="K518" s="28">
        <v>4</v>
      </c>
      <c r="L518" s="37">
        <v>21.8</v>
      </c>
      <c r="M518" s="37">
        <v>50</v>
      </c>
      <c r="N518" s="39">
        <v>-0.2</v>
      </c>
      <c r="O518" s="27">
        <v>21.8</v>
      </c>
      <c r="P518" s="27">
        <v>9</v>
      </c>
      <c r="Q518" s="27">
        <v>21.9</v>
      </c>
      <c r="R518" s="27">
        <v>150</v>
      </c>
      <c r="S518" s="36">
        <v>22</v>
      </c>
      <c r="T518" s="38">
        <v>188</v>
      </c>
      <c r="U518" s="33">
        <v>213</v>
      </c>
      <c r="V518" s="37">
        <v>21.6</v>
      </c>
      <c r="W518" s="34">
        <v>22</v>
      </c>
      <c r="X518" s="37">
        <v>21.6</v>
      </c>
      <c r="Y518" s="33">
        <v>3</v>
      </c>
    </row>
    <row r="519" spans="1:25" ht="16.5">
      <c r="A519" s="47" t="s">
        <v>2052</v>
      </c>
      <c r="B519" s="16" t="s">
        <v>1228</v>
      </c>
      <c r="C519" s="23">
        <v>11</v>
      </c>
      <c r="D519" s="24">
        <v>9</v>
      </c>
      <c r="E519" s="25">
        <v>10</v>
      </c>
      <c r="F519" s="35"/>
      <c r="G519" s="35"/>
      <c r="H519" s="35"/>
      <c r="I519" s="35"/>
      <c r="J519" s="36">
        <v>10</v>
      </c>
      <c r="K519" s="38">
        <v>4300</v>
      </c>
      <c r="L519" s="34">
        <v>10</v>
      </c>
      <c r="M519" s="34">
        <v>100</v>
      </c>
      <c r="N519" s="25"/>
      <c r="O519" s="35"/>
      <c r="P519" s="35"/>
      <c r="Q519" s="35"/>
      <c r="R519" s="35"/>
      <c r="S519" s="35"/>
      <c r="T519" s="42"/>
      <c r="U519" s="33">
        <v>700</v>
      </c>
      <c r="V519" s="33"/>
      <c r="W519" s="34">
        <v>10</v>
      </c>
      <c r="X519" s="34">
        <v>10</v>
      </c>
      <c r="Y519" s="34">
        <v>10</v>
      </c>
    </row>
    <row r="520" spans="1:25" ht="16.5">
      <c r="A520" s="47" t="s">
        <v>1617</v>
      </c>
      <c r="B520" s="16" t="s">
        <v>1230</v>
      </c>
      <c r="C520" s="23">
        <v>15.6</v>
      </c>
      <c r="D520" s="24">
        <v>12.8</v>
      </c>
      <c r="E520" s="25">
        <v>14.2</v>
      </c>
      <c r="F520" s="27">
        <v>14</v>
      </c>
      <c r="G520" s="27">
        <v>5000</v>
      </c>
      <c r="H520" s="27">
        <v>14.1</v>
      </c>
      <c r="I520" s="27">
        <v>4300</v>
      </c>
      <c r="J520" s="36">
        <v>14.2</v>
      </c>
      <c r="K520" s="38">
        <v>1000</v>
      </c>
      <c r="L520" s="34">
        <v>14.2</v>
      </c>
      <c r="M520" s="34">
        <v>200</v>
      </c>
      <c r="N520" s="25"/>
      <c r="O520" s="31">
        <v>14.4</v>
      </c>
      <c r="P520" s="31">
        <v>4700</v>
      </c>
      <c r="Q520" s="31">
        <v>14.5</v>
      </c>
      <c r="R520" s="31">
        <v>11300</v>
      </c>
      <c r="S520" s="31">
        <v>14.6</v>
      </c>
      <c r="T520" s="32">
        <v>3600</v>
      </c>
      <c r="U520" s="33">
        <v>13546</v>
      </c>
      <c r="V520" s="33"/>
      <c r="W520" s="37">
        <v>13.8</v>
      </c>
      <c r="X520" s="29">
        <v>14.4</v>
      </c>
      <c r="Y520" s="37">
        <v>13.5</v>
      </c>
    </row>
    <row r="521" spans="1:25" ht="16.5">
      <c r="A521" s="47" t="s">
        <v>1813</v>
      </c>
      <c r="B521" s="7" t="s">
        <v>526</v>
      </c>
      <c r="C521" s="23">
        <v>29.7</v>
      </c>
      <c r="D521" s="24">
        <v>25.9</v>
      </c>
      <c r="E521" s="25">
        <v>27.8</v>
      </c>
      <c r="F521" s="27">
        <v>27</v>
      </c>
      <c r="G521" s="27">
        <v>1004</v>
      </c>
      <c r="H521" s="27">
        <v>27.5</v>
      </c>
      <c r="I521" s="27">
        <v>226</v>
      </c>
      <c r="J521" s="36">
        <v>27.8</v>
      </c>
      <c r="K521" s="38">
        <v>526</v>
      </c>
      <c r="L521" s="29">
        <v>28.2</v>
      </c>
      <c r="M521" s="29">
        <v>1</v>
      </c>
      <c r="N521" s="30">
        <v>0.4</v>
      </c>
      <c r="O521" s="31">
        <v>28.2</v>
      </c>
      <c r="P521" s="31">
        <v>257</v>
      </c>
      <c r="Q521" s="31">
        <v>28.4</v>
      </c>
      <c r="R521" s="31">
        <v>173</v>
      </c>
      <c r="S521" s="31">
        <v>28.8</v>
      </c>
      <c r="T521" s="32">
        <v>482</v>
      </c>
      <c r="U521" s="33">
        <v>1431</v>
      </c>
      <c r="V521" s="29">
        <v>28</v>
      </c>
      <c r="W521" s="29">
        <v>28.2</v>
      </c>
      <c r="X521" s="29">
        <v>28</v>
      </c>
      <c r="Y521" s="33"/>
    </row>
    <row r="522" spans="1:25" ht="16.5">
      <c r="A522" s="47" t="s">
        <v>1814</v>
      </c>
      <c r="B522" s="7" t="s">
        <v>528</v>
      </c>
      <c r="C522" s="23">
        <v>35.9</v>
      </c>
      <c r="D522" s="24">
        <v>31.3</v>
      </c>
      <c r="E522" s="25">
        <v>33.6</v>
      </c>
      <c r="F522" s="31">
        <v>34.1</v>
      </c>
      <c r="G522" s="31">
        <v>1500</v>
      </c>
      <c r="H522" s="31">
        <v>34.200000000000003</v>
      </c>
      <c r="I522" s="31">
        <v>1520</v>
      </c>
      <c r="J522" s="31">
        <v>34.299999999999997</v>
      </c>
      <c r="K522" s="32">
        <v>1200</v>
      </c>
      <c r="L522" s="29">
        <v>34.5</v>
      </c>
      <c r="M522" s="29">
        <v>2983</v>
      </c>
      <c r="N522" s="30">
        <v>0.9</v>
      </c>
      <c r="O522" s="31">
        <v>34.5</v>
      </c>
      <c r="P522" s="31">
        <v>3758</v>
      </c>
      <c r="Q522" s="31">
        <v>34.6</v>
      </c>
      <c r="R522" s="31">
        <v>2097</v>
      </c>
      <c r="S522" s="31">
        <v>34.700000000000003</v>
      </c>
      <c r="T522" s="32">
        <v>351</v>
      </c>
      <c r="U522" s="33">
        <v>64640</v>
      </c>
      <c r="V522" s="29">
        <v>33.799999999999997</v>
      </c>
      <c r="W522" s="29">
        <v>34.6</v>
      </c>
      <c r="X522" s="34">
        <v>33.6</v>
      </c>
      <c r="Y522" s="33"/>
    </row>
    <row r="523" spans="1:25" ht="16.5">
      <c r="A523" s="47" t="s">
        <v>1815</v>
      </c>
      <c r="B523" s="7" t="s">
        <v>530</v>
      </c>
      <c r="C523" s="23">
        <v>12.1</v>
      </c>
      <c r="D523" s="24">
        <v>10.7</v>
      </c>
      <c r="E523" s="25">
        <v>11.4</v>
      </c>
      <c r="F523" s="27">
        <v>11.2</v>
      </c>
      <c r="G523" s="27">
        <v>510</v>
      </c>
      <c r="H523" s="27">
        <v>11.3</v>
      </c>
      <c r="I523" s="27">
        <v>470</v>
      </c>
      <c r="J523" s="36">
        <v>11.4</v>
      </c>
      <c r="K523" s="38">
        <v>1</v>
      </c>
      <c r="L523" s="34">
        <v>11.4</v>
      </c>
      <c r="M523" s="34">
        <v>100</v>
      </c>
      <c r="N523" s="25"/>
      <c r="O523" s="31">
        <v>11.5</v>
      </c>
      <c r="P523" s="31">
        <v>200</v>
      </c>
      <c r="Q523" s="31">
        <v>11.6</v>
      </c>
      <c r="R523" s="31">
        <v>372</v>
      </c>
      <c r="S523" s="31">
        <v>11.7</v>
      </c>
      <c r="T523" s="32">
        <v>110</v>
      </c>
      <c r="U523" s="33">
        <v>3637</v>
      </c>
      <c r="V523" s="34">
        <v>11.4</v>
      </c>
      <c r="W523" s="34">
        <v>11.4</v>
      </c>
      <c r="X523" s="37">
        <v>11.3</v>
      </c>
      <c r="Y523" s="33">
        <v>800</v>
      </c>
    </row>
    <row r="524" spans="1:25" ht="16.5">
      <c r="A524" s="47" t="s">
        <v>1816</v>
      </c>
      <c r="B524" s="7" t="s">
        <v>532</v>
      </c>
      <c r="C524" s="23">
        <v>5.3</v>
      </c>
      <c r="D524" s="24">
        <v>4.7</v>
      </c>
      <c r="E524" s="25">
        <v>5</v>
      </c>
      <c r="F524" s="27">
        <v>4.9000000000000004</v>
      </c>
      <c r="G524" s="27">
        <v>100</v>
      </c>
      <c r="H524" s="36">
        <v>5</v>
      </c>
      <c r="I524" s="36">
        <v>593</v>
      </c>
      <c r="J524" s="31">
        <v>5.0999999999999996</v>
      </c>
      <c r="K524" s="32">
        <v>20</v>
      </c>
      <c r="L524" s="29">
        <v>5.2</v>
      </c>
      <c r="M524" s="29">
        <v>1</v>
      </c>
      <c r="N524" s="30">
        <v>0.2</v>
      </c>
      <c r="O524" s="31">
        <v>5.2</v>
      </c>
      <c r="P524" s="31">
        <v>402</v>
      </c>
      <c r="Q524" s="41">
        <v>5.3</v>
      </c>
      <c r="R524" s="41">
        <v>192</v>
      </c>
      <c r="S524" s="35"/>
      <c r="T524" s="42"/>
      <c r="U524" s="33">
        <v>19</v>
      </c>
      <c r="V524" s="29">
        <v>5.2</v>
      </c>
      <c r="W524" s="29">
        <v>5.2</v>
      </c>
      <c r="X524" s="34">
        <v>5</v>
      </c>
      <c r="Y524" s="33"/>
    </row>
    <row r="525" spans="1:25" ht="15.75">
      <c r="A525" s="47" t="s">
        <v>2053</v>
      </c>
      <c r="B525" s="16" t="s">
        <v>1232</v>
      </c>
      <c r="C525" s="23">
        <v>11.6</v>
      </c>
      <c r="D525" s="24">
        <v>9.6</v>
      </c>
      <c r="E525" s="25">
        <v>10.6</v>
      </c>
      <c r="F525" s="27">
        <v>10.5</v>
      </c>
      <c r="G525" s="27">
        <v>2000</v>
      </c>
      <c r="H525" s="36">
        <v>10.6</v>
      </c>
      <c r="I525" s="36">
        <v>500</v>
      </c>
      <c r="J525" s="31">
        <v>10.7</v>
      </c>
      <c r="K525" s="32">
        <v>1000</v>
      </c>
      <c r="L525" s="29">
        <v>10.8</v>
      </c>
      <c r="M525" s="29">
        <v>100</v>
      </c>
      <c r="N525" s="30">
        <v>0.2</v>
      </c>
      <c r="O525" s="31">
        <v>10.8</v>
      </c>
      <c r="P525" s="31">
        <v>400</v>
      </c>
      <c r="Q525" s="31">
        <v>10.9</v>
      </c>
      <c r="R525" s="31">
        <v>2600</v>
      </c>
      <c r="S525" s="31">
        <v>11</v>
      </c>
      <c r="T525" s="32">
        <v>20100</v>
      </c>
      <c r="U525" s="33">
        <v>100</v>
      </c>
      <c r="V525" s="33"/>
      <c r="W525" s="29">
        <v>10.8</v>
      </c>
      <c r="X525" s="29">
        <v>10.8</v>
      </c>
      <c r="Y525" s="29">
        <v>10.8</v>
      </c>
    </row>
    <row r="526" spans="1:25" ht="15.75">
      <c r="A526" s="47" t="s">
        <v>1557</v>
      </c>
      <c r="B526" s="16" t="s">
        <v>1234</v>
      </c>
      <c r="C526" s="23">
        <v>132.5</v>
      </c>
      <c r="D526" s="24">
        <v>108.5</v>
      </c>
      <c r="E526" s="25">
        <v>120.5</v>
      </c>
      <c r="F526" s="27">
        <v>116</v>
      </c>
      <c r="G526" s="27">
        <v>400</v>
      </c>
      <c r="H526" s="27">
        <v>116.5</v>
      </c>
      <c r="I526" s="27">
        <v>400</v>
      </c>
      <c r="J526" s="27">
        <v>117</v>
      </c>
      <c r="K526" s="28">
        <v>1000</v>
      </c>
      <c r="L526" s="37">
        <v>120</v>
      </c>
      <c r="M526" s="37">
        <v>200</v>
      </c>
      <c r="N526" s="39">
        <v>-0.5</v>
      </c>
      <c r="O526" s="27">
        <v>120</v>
      </c>
      <c r="P526" s="27">
        <v>1600</v>
      </c>
      <c r="Q526" s="31">
        <v>124</v>
      </c>
      <c r="R526" s="31">
        <v>1400</v>
      </c>
      <c r="S526" s="31">
        <v>125</v>
      </c>
      <c r="T526" s="32">
        <v>400</v>
      </c>
      <c r="U526" s="33">
        <v>5510</v>
      </c>
      <c r="V526" s="33"/>
      <c r="W526" s="37">
        <v>115</v>
      </c>
      <c r="X526" s="37">
        <v>120</v>
      </c>
      <c r="Y526" s="37">
        <v>115</v>
      </c>
    </row>
    <row r="527" spans="1:25" ht="16.5">
      <c r="A527" s="47" t="s">
        <v>1817</v>
      </c>
      <c r="B527" s="7" t="s">
        <v>534</v>
      </c>
      <c r="C527" s="23">
        <v>10.9</v>
      </c>
      <c r="D527" s="24">
        <v>9.5</v>
      </c>
      <c r="E527" s="25">
        <v>10.199999999999999</v>
      </c>
      <c r="F527" s="27">
        <v>10</v>
      </c>
      <c r="G527" s="27">
        <v>10721</v>
      </c>
      <c r="H527" s="27">
        <v>10.1</v>
      </c>
      <c r="I527" s="27">
        <v>10697</v>
      </c>
      <c r="J527" s="36">
        <v>10.199999999999999</v>
      </c>
      <c r="K527" s="38">
        <v>9886</v>
      </c>
      <c r="L527" s="29">
        <v>10.3</v>
      </c>
      <c r="M527" s="29">
        <v>1018</v>
      </c>
      <c r="N527" s="30">
        <v>0.1</v>
      </c>
      <c r="O527" s="31">
        <v>10.3</v>
      </c>
      <c r="P527" s="31">
        <v>1066</v>
      </c>
      <c r="Q527" s="31">
        <v>10.4</v>
      </c>
      <c r="R527" s="31">
        <v>10028</v>
      </c>
      <c r="S527" s="31">
        <v>10.5</v>
      </c>
      <c r="T527" s="32">
        <v>15011</v>
      </c>
      <c r="U527" s="33">
        <v>68461</v>
      </c>
      <c r="V527" s="29">
        <v>10.3</v>
      </c>
      <c r="W527" s="29">
        <v>10.4</v>
      </c>
      <c r="X527" s="34">
        <v>10.199999999999999</v>
      </c>
      <c r="Y527" s="33"/>
    </row>
    <row r="528" spans="1:25" ht="16.5">
      <c r="A528" s="47" t="s">
        <v>1818</v>
      </c>
      <c r="B528" s="7" t="s">
        <v>3</v>
      </c>
      <c r="C528" s="23">
        <v>17.600000000000001</v>
      </c>
      <c r="D528" s="24">
        <v>15.4</v>
      </c>
      <c r="E528" s="25">
        <v>16.5</v>
      </c>
      <c r="F528" s="27">
        <v>16.3</v>
      </c>
      <c r="G528" s="27">
        <v>5100</v>
      </c>
      <c r="H528" s="27">
        <v>16.399999999999999</v>
      </c>
      <c r="I528" s="27">
        <v>2671</v>
      </c>
      <c r="J528" s="36">
        <v>16.5</v>
      </c>
      <c r="K528" s="38">
        <v>914</v>
      </c>
      <c r="L528" s="29">
        <v>16.600000000000001</v>
      </c>
      <c r="M528" s="29">
        <v>11583</v>
      </c>
      <c r="N528" s="30">
        <v>0.1</v>
      </c>
      <c r="O528" s="31">
        <v>16.600000000000001</v>
      </c>
      <c r="P528" s="31">
        <v>881</v>
      </c>
      <c r="Q528" s="31">
        <v>16.8</v>
      </c>
      <c r="R528" s="31">
        <v>2273</v>
      </c>
      <c r="S528" s="31">
        <v>16.899999999999999</v>
      </c>
      <c r="T528" s="32">
        <v>5727</v>
      </c>
      <c r="U528" s="33">
        <v>35753</v>
      </c>
      <c r="V528" s="34">
        <v>16.5</v>
      </c>
      <c r="W528" s="29">
        <v>16.899999999999999</v>
      </c>
      <c r="X528" s="34">
        <v>16.5</v>
      </c>
      <c r="Y528" s="33"/>
    </row>
    <row r="529" spans="1:25" ht="16.5">
      <c r="A529" s="47" t="s">
        <v>2054</v>
      </c>
      <c r="B529" s="16" t="s">
        <v>1237</v>
      </c>
      <c r="C529" s="23">
        <v>10.4</v>
      </c>
      <c r="D529" s="24">
        <v>8.6</v>
      </c>
      <c r="E529" s="25">
        <v>9.5</v>
      </c>
      <c r="F529" s="27">
        <v>9</v>
      </c>
      <c r="G529" s="27">
        <v>100</v>
      </c>
      <c r="H529" s="27">
        <v>9.1999999999999993</v>
      </c>
      <c r="I529" s="27">
        <v>700</v>
      </c>
      <c r="J529" s="27">
        <v>9.4</v>
      </c>
      <c r="K529" s="28">
        <v>2000</v>
      </c>
      <c r="L529" s="34">
        <v>9.5</v>
      </c>
      <c r="M529" s="34">
        <v>1500</v>
      </c>
      <c r="N529" s="25"/>
      <c r="O529" s="31">
        <v>9.9</v>
      </c>
      <c r="P529" s="31">
        <v>1000</v>
      </c>
      <c r="Q529" s="31">
        <v>10</v>
      </c>
      <c r="R529" s="31">
        <v>2500</v>
      </c>
      <c r="S529" s="31">
        <v>10.1</v>
      </c>
      <c r="T529" s="32">
        <v>1000</v>
      </c>
      <c r="U529" s="33">
        <v>10300</v>
      </c>
      <c r="V529" s="33"/>
      <c r="W529" s="37">
        <v>9.1999999999999993</v>
      </c>
      <c r="X529" s="29">
        <v>10</v>
      </c>
      <c r="Y529" s="37">
        <v>9.1999999999999993</v>
      </c>
    </row>
    <row r="530" spans="1:25" ht="16.5">
      <c r="A530" s="47" t="s">
        <v>1819</v>
      </c>
      <c r="B530" s="7" t="s">
        <v>537</v>
      </c>
      <c r="C530" s="23">
        <v>22.4</v>
      </c>
      <c r="D530" s="24">
        <v>19.600000000000001</v>
      </c>
      <c r="E530" s="25">
        <v>21</v>
      </c>
      <c r="F530" s="35"/>
      <c r="G530" s="35"/>
      <c r="H530" s="26">
        <v>19.600000000000001</v>
      </c>
      <c r="I530" s="26">
        <v>20</v>
      </c>
      <c r="J530" s="27">
        <v>19.7</v>
      </c>
      <c r="K530" s="28">
        <v>20</v>
      </c>
      <c r="L530" s="33"/>
      <c r="M530" s="33"/>
      <c r="N530" s="46"/>
      <c r="O530" s="31">
        <v>22.3</v>
      </c>
      <c r="P530" s="31">
        <v>1</v>
      </c>
      <c r="Q530" s="41">
        <v>22.4</v>
      </c>
      <c r="R530" s="41">
        <v>6</v>
      </c>
      <c r="S530" s="35"/>
      <c r="T530" s="42"/>
      <c r="U530" s="33"/>
      <c r="V530" s="33"/>
      <c r="W530" s="33"/>
      <c r="X530" s="33"/>
      <c r="Y530" s="33"/>
    </row>
    <row r="531" spans="1:25" ht="15.75">
      <c r="A531" s="47" t="s">
        <v>2055</v>
      </c>
      <c r="B531" s="16" t="s">
        <v>1239</v>
      </c>
      <c r="C531" s="23">
        <v>15.1</v>
      </c>
      <c r="D531" s="24">
        <v>12.5</v>
      </c>
      <c r="E531" s="25">
        <v>13.8</v>
      </c>
      <c r="F531" s="35"/>
      <c r="G531" s="35"/>
      <c r="H531" s="35"/>
      <c r="I531" s="35"/>
      <c r="J531" s="35"/>
      <c r="K531" s="42"/>
      <c r="L531" s="33"/>
      <c r="M531" s="33"/>
      <c r="N531" s="46"/>
      <c r="O531" s="35"/>
      <c r="P531" s="35"/>
      <c r="Q531" s="35"/>
      <c r="R531" s="35"/>
      <c r="S531" s="35"/>
      <c r="T531" s="42"/>
      <c r="U531" s="33"/>
      <c r="V531" s="33"/>
      <c r="W531" s="33"/>
      <c r="X531" s="33"/>
      <c r="Y531" s="33"/>
    </row>
    <row r="532" spans="1:25" ht="15.75">
      <c r="A532" s="47" t="s">
        <v>2056</v>
      </c>
      <c r="B532" s="16" t="s">
        <v>1241</v>
      </c>
      <c r="C532" s="23">
        <v>19.899999999999999</v>
      </c>
      <c r="D532" s="24">
        <v>16.3</v>
      </c>
      <c r="E532" s="25">
        <v>18.100000000000001</v>
      </c>
      <c r="F532" s="35"/>
      <c r="G532" s="35"/>
      <c r="H532" s="35"/>
      <c r="I532" s="35"/>
      <c r="J532" s="31">
        <v>18.5</v>
      </c>
      <c r="K532" s="32">
        <v>900</v>
      </c>
      <c r="L532" s="29">
        <v>18.5</v>
      </c>
      <c r="M532" s="29">
        <v>300</v>
      </c>
      <c r="N532" s="30">
        <v>0.4</v>
      </c>
      <c r="O532" s="41">
        <v>19.899999999999999</v>
      </c>
      <c r="P532" s="41">
        <v>400</v>
      </c>
      <c r="Q532" s="35"/>
      <c r="R532" s="35"/>
      <c r="S532" s="35"/>
      <c r="T532" s="42"/>
      <c r="U532" s="33">
        <v>400</v>
      </c>
      <c r="V532" s="33"/>
      <c r="W532" s="29">
        <v>18.2</v>
      </c>
      <c r="X532" s="29">
        <v>18.5</v>
      </c>
      <c r="Y532" s="29">
        <v>18.2</v>
      </c>
    </row>
    <row r="533" spans="1:25" ht="15.75">
      <c r="A533" s="47" t="s">
        <v>2057</v>
      </c>
      <c r="B533" s="16" t="s">
        <v>1243</v>
      </c>
      <c r="C533" s="23">
        <v>26.6</v>
      </c>
      <c r="D533" s="24">
        <v>21.8</v>
      </c>
      <c r="E533" s="25">
        <v>24.2</v>
      </c>
      <c r="F533" s="35"/>
      <c r="G533" s="35"/>
      <c r="H533" s="27">
        <v>22</v>
      </c>
      <c r="I533" s="27">
        <v>1000</v>
      </c>
      <c r="J533" s="27">
        <v>23.9</v>
      </c>
      <c r="K533" s="28">
        <v>2000</v>
      </c>
      <c r="L533" s="37">
        <v>24</v>
      </c>
      <c r="M533" s="37">
        <v>3100</v>
      </c>
      <c r="N533" s="39">
        <v>-0.2</v>
      </c>
      <c r="O533" s="27">
        <v>24</v>
      </c>
      <c r="P533" s="27">
        <v>1900</v>
      </c>
      <c r="Q533" s="27">
        <v>24.1</v>
      </c>
      <c r="R533" s="27">
        <v>2800</v>
      </c>
      <c r="S533" s="36">
        <v>24.2</v>
      </c>
      <c r="T533" s="38">
        <v>10000</v>
      </c>
      <c r="U533" s="33">
        <v>37200</v>
      </c>
      <c r="V533" s="33"/>
      <c r="W533" s="37">
        <v>24</v>
      </c>
      <c r="X533" s="37">
        <v>24.1</v>
      </c>
      <c r="Y533" s="37">
        <v>23</v>
      </c>
    </row>
    <row r="534" spans="1:25" ht="16.5">
      <c r="A534" s="47" t="s">
        <v>1820</v>
      </c>
      <c r="B534" s="7" t="s">
        <v>539</v>
      </c>
      <c r="C534" s="23">
        <v>12.1</v>
      </c>
      <c r="D534" s="24">
        <v>10.7</v>
      </c>
      <c r="E534" s="25">
        <v>11.4</v>
      </c>
      <c r="F534" s="27">
        <v>11.1</v>
      </c>
      <c r="G534" s="27">
        <v>100</v>
      </c>
      <c r="H534" s="27">
        <v>11.2</v>
      </c>
      <c r="I534" s="27">
        <v>20</v>
      </c>
      <c r="J534" s="27">
        <v>11.3</v>
      </c>
      <c r="K534" s="28">
        <v>20</v>
      </c>
      <c r="L534" s="34">
        <v>11.4</v>
      </c>
      <c r="M534" s="34">
        <v>2</v>
      </c>
      <c r="N534" s="25"/>
      <c r="O534" s="36">
        <v>11.4</v>
      </c>
      <c r="P534" s="36">
        <v>99</v>
      </c>
      <c r="Q534" s="31">
        <v>11.6</v>
      </c>
      <c r="R534" s="31">
        <v>200</v>
      </c>
      <c r="S534" s="31">
        <v>11.8</v>
      </c>
      <c r="T534" s="32">
        <v>200</v>
      </c>
      <c r="U534" s="33">
        <v>3</v>
      </c>
      <c r="V534" s="37">
        <v>11</v>
      </c>
      <c r="W534" s="34">
        <v>11.4</v>
      </c>
      <c r="X534" s="37">
        <v>11</v>
      </c>
      <c r="Y534" s="33">
        <v>1</v>
      </c>
    </row>
    <row r="535" spans="1:25" ht="15.75">
      <c r="A535" s="47" t="s">
        <v>2058</v>
      </c>
      <c r="B535" s="16" t="s">
        <v>1245</v>
      </c>
      <c r="C535" s="23">
        <v>7.8</v>
      </c>
      <c r="D535" s="24">
        <v>6.4</v>
      </c>
      <c r="E535" s="25">
        <v>7.1</v>
      </c>
      <c r="F535" s="35"/>
      <c r="G535" s="35"/>
      <c r="H535" s="35"/>
      <c r="I535" s="35"/>
      <c r="J535" s="35"/>
      <c r="K535" s="42"/>
      <c r="L535" s="37">
        <v>6.8</v>
      </c>
      <c r="M535" s="37">
        <v>500</v>
      </c>
      <c r="N535" s="39">
        <v>-0.3</v>
      </c>
      <c r="O535" s="27">
        <v>7</v>
      </c>
      <c r="P535" s="27">
        <v>2000</v>
      </c>
      <c r="Q535" s="31">
        <v>7.5</v>
      </c>
      <c r="R535" s="31">
        <v>5700</v>
      </c>
      <c r="S535" s="35"/>
      <c r="T535" s="42"/>
      <c r="U535" s="33">
        <v>2800</v>
      </c>
      <c r="V535" s="33"/>
      <c r="W535" s="37">
        <v>7</v>
      </c>
      <c r="X535" s="37">
        <v>7</v>
      </c>
      <c r="Y535" s="24">
        <v>6.4</v>
      </c>
    </row>
    <row r="536" spans="1:25" ht="16.5">
      <c r="A536" s="47" t="s">
        <v>2059</v>
      </c>
      <c r="B536" s="16" t="s">
        <v>1247</v>
      </c>
      <c r="C536" s="23">
        <v>14.8</v>
      </c>
      <c r="D536" s="24">
        <v>12.2</v>
      </c>
      <c r="E536" s="25">
        <v>13.5</v>
      </c>
      <c r="F536" s="27">
        <v>12.9</v>
      </c>
      <c r="G536" s="27">
        <v>1000</v>
      </c>
      <c r="H536" s="27">
        <v>13</v>
      </c>
      <c r="I536" s="27">
        <v>1800</v>
      </c>
      <c r="J536" s="27">
        <v>13.1</v>
      </c>
      <c r="K536" s="28">
        <v>1000</v>
      </c>
      <c r="L536" s="34">
        <v>13.5</v>
      </c>
      <c r="M536" s="34">
        <v>100</v>
      </c>
      <c r="N536" s="25"/>
      <c r="O536" s="27">
        <v>13.4</v>
      </c>
      <c r="P536" s="27">
        <v>200</v>
      </c>
      <c r="Q536" s="36">
        <v>13.5</v>
      </c>
      <c r="R536" s="36">
        <v>1800</v>
      </c>
      <c r="S536" s="31">
        <v>13.6</v>
      </c>
      <c r="T536" s="32">
        <v>1500</v>
      </c>
      <c r="U536" s="33">
        <v>518</v>
      </c>
      <c r="V536" s="33"/>
      <c r="W536" s="37">
        <v>13</v>
      </c>
      <c r="X536" s="34">
        <v>13.5</v>
      </c>
      <c r="Y536" s="37">
        <v>13</v>
      </c>
    </row>
    <row r="537" spans="1:25" ht="16.5">
      <c r="A537" s="47" t="s">
        <v>1821</v>
      </c>
      <c r="B537" s="7" t="s">
        <v>541</v>
      </c>
      <c r="C537" s="23">
        <v>11.7</v>
      </c>
      <c r="D537" s="24">
        <v>10.3</v>
      </c>
      <c r="E537" s="25">
        <v>11</v>
      </c>
      <c r="F537" s="36">
        <v>11</v>
      </c>
      <c r="G537" s="36">
        <v>1058</v>
      </c>
      <c r="H537" s="31">
        <v>11.1</v>
      </c>
      <c r="I537" s="31">
        <v>309</v>
      </c>
      <c r="J537" s="31">
        <v>11.3</v>
      </c>
      <c r="K537" s="32">
        <v>6</v>
      </c>
      <c r="L537" s="29">
        <v>11.3</v>
      </c>
      <c r="M537" s="29">
        <v>64</v>
      </c>
      <c r="N537" s="30">
        <v>0.3</v>
      </c>
      <c r="O537" s="41">
        <v>11.7</v>
      </c>
      <c r="P537" s="41">
        <v>107</v>
      </c>
      <c r="Q537" s="35"/>
      <c r="R537" s="35"/>
      <c r="S537" s="35"/>
      <c r="T537" s="42"/>
      <c r="U537" s="33">
        <v>64</v>
      </c>
      <c r="V537" s="29">
        <v>11.3</v>
      </c>
      <c r="W537" s="29">
        <v>11.3</v>
      </c>
      <c r="X537" s="29">
        <v>11.3</v>
      </c>
      <c r="Y537" s="33"/>
    </row>
    <row r="538" spans="1:25" ht="16.5">
      <c r="A538" s="47" t="s">
        <v>1822</v>
      </c>
      <c r="B538" s="7" t="s">
        <v>5</v>
      </c>
      <c r="C538" s="23">
        <v>17.100000000000001</v>
      </c>
      <c r="D538" s="24">
        <v>14.9</v>
      </c>
      <c r="E538" s="25">
        <v>16</v>
      </c>
      <c r="F538" s="27">
        <v>15.6</v>
      </c>
      <c r="G538" s="27">
        <v>200</v>
      </c>
      <c r="H538" s="27">
        <v>15.7</v>
      </c>
      <c r="I538" s="27">
        <v>630</v>
      </c>
      <c r="J538" s="27">
        <v>15.8</v>
      </c>
      <c r="K538" s="28">
        <v>100</v>
      </c>
      <c r="L538" s="34">
        <v>16</v>
      </c>
      <c r="M538" s="34">
        <v>1</v>
      </c>
      <c r="N538" s="25"/>
      <c r="O538" s="36">
        <v>16</v>
      </c>
      <c r="P538" s="36">
        <v>49</v>
      </c>
      <c r="Q538" s="31">
        <v>16.100000000000001</v>
      </c>
      <c r="R538" s="31">
        <v>18</v>
      </c>
      <c r="S538" s="31">
        <v>16.2</v>
      </c>
      <c r="T538" s="32">
        <v>285</v>
      </c>
      <c r="U538" s="33">
        <v>2821</v>
      </c>
      <c r="V538" s="34">
        <v>16</v>
      </c>
      <c r="W538" s="34">
        <v>16</v>
      </c>
      <c r="X538" s="37">
        <v>15.9</v>
      </c>
      <c r="Y538" s="33">
        <v>500</v>
      </c>
    </row>
    <row r="539" spans="1:25" ht="15.75">
      <c r="A539" s="47" t="s">
        <v>1513</v>
      </c>
      <c r="B539" s="16" t="s">
        <v>1249</v>
      </c>
      <c r="C539" s="23">
        <v>9.5</v>
      </c>
      <c r="D539" s="24">
        <v>7.9</v>
      </c>
      <c r="E539" s="25">
        <v>8.6999999999999993</v>
      </c>
      <c r="F539" s="27">
        <v>8.1999999999999993</v>
      </c>
      <c r="G539" s="27">
        <v>3700</v>
      </c>
      <c r="H539" s="27">
        <v>8.4</v>
      </c>
      <c r="I539" s="27">
        <v>6000</v>
      </c>
      <c r="J539" s="27">
        <v>8.5</v>
      </c>
      <c r="K539" s="28">
        <v>3700</v>
      </c>
      <c r="L539" s="37">
        <v>8.6</v>
      </c>
      <c r="M539" s="37">
        <v>2000</v>
      </c>
      <c r="N539" s="39">
        <v>-0.1</v>
      </c>
      <c r="O539" s="36">
        <v>8.6999999999999993</v>
      </c>
      <c r="P539" s="36">
        <v>8500</v>
      </c>
      <c r="Q539" s="31">
        <v>8.8000000000000007</v>
      </c>
      <c r="R539" s="31">
        <v>4300</v>
      </c>
      <c r="S539" s="31">
        <v>8.9</v>
      </c>
      <c r="T539" s="32">
        <v>2000</v>
      </c>
      <c r="U539" s="33">
        <v>16500</v>
      </c>
      <c r="V539" s="33"/>
      <c r="W539" s="29">
        <v>8.8000000000000007</v>
      </c>
      <c r="X539" s="29">
        <v>8.8000000000000007</v>
      </c>
      <c r="Y539" s="37">
        <v>8.6</v>
      </c>
    </row>
    <row r="540" spans="1:25" ht="16.5">
      <c r="A540" s="47" t="s">
        <v>1479</v>
      </c>
      <c r="B540" s="7" t="s">
        <v>544</v>
      </c>
      <c r="C540" s="23">
        <v>22.4</v>
      </c>
      <c r="D540" s="24">
        <v>19.600000000000001</v>
      </c>
      <c r="E540" s="25">
        <v>21</v>
      </c>
      <c r="F540" s="27">
        <v>20.399999999999999</v>
      </c>
      <c r="G540" s="27">
        <v>1</v>
      </c>
      <c r="H540" s="27">
        <v>20.6</v>
      </c>
      <c r="I540" s="27">
        <v>200</v>
      </c>
      <c r="J540" s="27">
        <v>20.7</v>
      </c>
      <c r="K540" s="28">
        <v>1</v>
      </c>
      <c r="L540" s="37">
        <v>20.8</v>
      </c>
      <c r="M540" s="37">
        <v>1</v>
      </c>
      <c r="N540" s="39">
        <v>-0.2</v>
      </c>
      <c r="O540" s="36">
        <v>21</v>
      </c>
      <c r="P540" s="36">
        <v>24</v>
      </c>
      <c r="Q540" s="41">
        <v>22.4</v>
      </c>
      <c r="R540" s="41">
        <v>50</v>
      </c>
      <c r="S540" s="35"/>
      <c r="T540" s="42"/>
      <c r="U540" s="33">
        <v>2</v>
      </c>
      <c r="V540" s="34">
        <v>21</v>
      </c>
      <c r="W540" s="34">
        <v>21</v>
      </c>
      <c r="X540" s="37">
        <v>20.8</v>
      </c>
      <c r="Y540" s="33"/>
    </row>
    <row r="541" spans="1:25" ht="15.75">
      <c r="A541" s="47" t="s">
        <v>2060</v>
      </c>
      <c r="B541" s="16" t="s">
        <v>1251</v>
      </c>
      <c r="C541" s="23">
        <v>10.3</v>
      </c>
      <c r="D541" s="24">
        <v>8.5</v>
      </c>
      <c r="E541" s="25">
        <v>9.4</v>
      </c>
      <c r="F541" s="27">
        <v>9.1</v>
      </c>
      <c r="G541" s="27">
        <v>1400</v>
      </c>
      <c r="H541" s="27">
        <v>9.1999999999999993</v>
      </c>
      <c r="I541" s="27">
        <v>8500</v>
      </c>
      <c r="J541" s="27">
        <v>9.3000000000000007</v>
      </c>
      <c r="K541" s="28">
        <v>5200</v>
      </c>
      <c r="L541" s="29">
        <v>9.5</v>
      </c>
      <c r="M541" s="29">
        <v>100</v>
      </c>
      <c r="N541" s="30">
        <v>0.1</v>
      </c>
      <c r="O541" s="31">
        <v>9.5</v>
      </c>
      <c r="P541" s="31">
        <v>6400</v>
      </c>
      <c r="Q541" s="31">
        <v>9.6</v>
      </c>
      <c r="R541" s="31">
        <v>13500</v>
      </c>
      <c r="S541" s="31">
        <v>9.6999999999999993</v>
      </c>
      <c r="T541" s="32">
        <v>2000</v>
      </c>
      <c r="U541" s="33">
        <v>56000</v>
      </c>
      <c r="V541" s="33"/>
      <c r="W541" s="34">
        <v>9.4</v>
      </c>
      <c r="X541" s="29">
        <v>9.5</v>
      </c>
      <c r="Y541" s="34">
        <v>9.4</v>
      </c>
    </row>
    <row r="542" spans="1:25" ht="15.75">
      <c r="A542" s="47" t="s">
        <v>2061</v>
      </c>
      <c r="B542" s="16" t="s">
        <v>1253</v>
      </c>
      <c r="C542" s="23">
        <v>5.5</v>
      </c>
      <c r="D542" s="24">
        <v>4.5</v>
      </c>
      <c r="E542" s="25">
        <v>5</v>
      </c>
      <c r="F542" s="27">
        <v>4.7</v>
      </c>
      <c r="G542" s="27">
        <v>6100</v>
      </c>
      <c r="H542" s="27">
        <v>4.8</v>
      </c>
      <c r="I542" s="27">
        <v>3000</v>
      </c>
      <c r="J542" s="27">
        <v>4.9000000000000004</v>
      </c>
      <c r="K542" s="28">
        <v>2100</v>
      </c>
      <c r="L542" s="29">
        <v>5.2</v>
      </c>
      <c r="M542" s="29">
        <v>8600</v>
      </c>
      <c r="N542" s="30">
        <v>0.2</v>
      </c>
      <c r="O542" s="31">
        <v>5.2</v>
      </c>
      <c r="P542" s="31">
        <v>2000</v>
      </c>
      <c r="Q542" s="31">
        <v>5.3</v>
      </c>
      <c r="R542" s="31">
        <v>30400</v>
      </c>
      <c r="S542" s="31">
        <v>5.4</v>
      </c>
      <c r="T542" s="32">
        <v>36500</v>
      </c>
      <c r="U542" s="33">
        <v>15100</v>
      </c>
      <c r="V542" s="33"/>
      <c r="W542" s="34">
        <v>5</v>
      </c>
      <c r="X542" s="29">
        <v>5.2</v>
      </c>
      <c r="Y542" s="37">
        <v>4.7</v>
      </c>
    </row>
    <row r="543" spans="1:25" ht="15.75">
      <c r="A543" s="47" t="s">
        <v>1618</v>
      </c>
      <c r="B543" s="16" t="s">
        <v>1255</v>
      </c>
      <c r="C543" s="23">
        <v>9.6</v>
      </c>
      <c r="D543" s="24">
        <v>8</v>
      </c>
      <c r="E543" s="25">
        <v>8.8000000000000007</v>
      </c>
      <c r="F543" s="35"/>
      <c r="G543" s="35"/>
      <c r="H543" s="35"/>
      <c r="I543" s="35"/>
      <c r="J543" s="26">
        <v>8</v>
      </c>
      <c r="K543" s="44">
        <v>100</v>
      </c>
      <c r="L543" s="33"/>
      <c r="M543" s="33"/>
      <c r="N543" s="46"/>
      <c r="O543" s="31">
        <v>9</v>
      </c>
      <c r="P543" s="31">
        <v>1800</v>
      </c>
      <c r="Q543" s="31">
        <v>9.5</v>
      </c>
      <c r="R543" s="31">
        <v>1500</v>
      </c>
      <c r="S543" s="35"/>
      <c r="T543" s="42"/>
      <c r="U543" s="33"/>
      <c r="V543" s="33"/>
      <c r="W543" s="33"/>
      <c r="X543" s="33"/>
      <c r="Y543" s="33"/>
    </row>
    <row r="544" spans="1:25" ht="16.5">
      <c r="A544" s="47" t="s">
        <v>1823</v>
      </c>
      <c r="B544" s="7" t="s">
        <v>546</v>
      </c>
      <c r="C544" s="23">
        <v>49.2</v>
      </c>
      <c r="D544" s="24">
        <v>42.8</v>
      </c>
      <c r="E544" s="25">
        <v>46</v>
      </c>
      <c r="F544" s="27">
        <v>42.9</v>
      </c>
      <c r="G544" s="27">
        <v>2</v>
      </c>
      <c r="H544" s="27">
        <v>44</v>
      </c>
      <c r="I544" s="27">
        <v>200</v>
      </c>
      <c r="J544" s="27">
        <v>44.1</v>
      </c>
      <c r="K544" s="28">
        <v>84</v>
      </c>
      <c r="L544" s="34">
        <v>46</v>
      </c>
      <c r="M544" s="34">
        <v>1</v>
      </c>
      <c r="N544" s="25"/>
      <c r="O544" s="36">
        <v>46</v>
      </c>
      <c r="P544" s="36">
        <v>122</v>
      </c>
      <c r="Q544" s="31">
        <v>46.5</v>
      </c>
      <c r="R544" s="31">
        <v>40</v>
      </c>
      <c r="S544" s="31">
        <v>47</v>
      </c>
      <c r="T544" s="32">
        <v>50</v>
      </c>
      <c r="U544" s="33">
        <v>36</v>
      </c>
      <c r="V544" s="34">
        <v>46</v>
      </c>
      <c r="W544" s="34">
        <v>46</v>
      </c>
      <c r="X544" s="34">
        <v>46</v>
      </c>
      <c r="Y544" s="33">
        <v>36</v>
      </c>
    </row>
    <row r="545" spans="1:25" ht="16.5">
      <c r="A545" s="47" t="s">
        <v>1824</v>
      </c>
      <c r="B545" s="7" t="s">
        <v>548</v>
      </c>
      <c r="C545" s="23">
        <v>9.8000000000000007</v>
      </c>
      <c r="D545" s="24">
        <v>8.6</v>
      </c>
      <c r="E545" s="25">
        <v>9.1999999999999993</v>
      </c>
      <c r="F545" s="27">
        <v>9.1</v>
      </c>
      <c r="G545" s="27">
        <v>22245</v>
      </c>
      <c r="H545" s="36">
        <v>9.1999999999999993</v>
      </c>
      <c r="I545" s="36">
        <v>22977</v>
      </c>
      <c r="J545" s="31">
        <v>9.3000000000000007</v>
      </c>
      <c r="K545" s="32">
        <v>31033</v>
      </c>
      <c r="L545" s="29">
        <v>9.4</v>
      </c>
      <c r="M545" s="29">
        <v>13200</v>
      </c>
      <c r="N545" s="30">
        <v>0.2</v>
      </c>
      <c r="O545" s="31">
        <v>9.4</v>
      </c>
      <c r="P545" s="31">
        <v>7599</v>
      </c>
      <c r="Q545" s="31">
        <v>9.5</v>
      </c>
      <c r="R545" s="31">
        <v>34662</v>
      </c>
      <c r="S545" s="31">
        <v>9.6</v>
      </c>
      <c r="T545" s="32">
        <v>10883</v>
      </c>
      <c r="U545" s="33">
        <v>134532</v>
      </c>
      <c r="V545" s="34">
        <v>9.1999999999999993</v>
      </c>
      <c r="W545" s="29">
        <v>9.5</v>
      </c>
      <c r="X545" s="34">
        <v>9.1999999999999993</v>
      </c>
      <c r="Y545" s="33"/>
    </row>
    <row r="546" spans="1:25" ht="15.75">
      <c r="A546" s="47" t="s">
        <v>2062</v>
      </c>
      <c r="B546" s="16" t="s">
        <v>1257</v>
      </c>
      <c r="C546" s="23">
        <v>11.4</v>
      </c>
      <c r="D546" s="24">
        <v>9.4</v>
      </c>
      <c r="E546" s="25">
        <v>10.4</v>
      </c>
      <c r="F546" s="27">
        <v>10.3</v>
      </c>
      <c r="G546" s="27">
        <v>100</v>
      </c>
      <c r="H546" s="36">
        <v>10.4</v>
      </c>
      <c r="I546" s="36">
        <v>100</v>
      </c>
      <c r="J546" s="31">
        <v>10.5</v>
      </c>
      <c r="K546" s="32">
        <v>100</v>
      </c>
      <c r="L546" s="29">
        <v>10.6</v>
      </c>
      <c r="M546" s="29">
        <v>100</v>
      </c>
      <c r="N546" s="30">
        <v>0.2</v>
      </c>
      <c r="O546" s="31">
        <v>11</v>
      </c>
      <c r="P546" s="31">
        <v>500</v>
      </c>
      <c r="Q546" s="41">
        <v>11.4</v>
      </c>
      <c r="R546" s="41">
        <v>1000</v>
      </c>
      <c r="S546" s="35"/>
      <c r="T546" s="42"/>
      <c r="U546" s="33">
        <v>2200</v>
      </c>
      <c r="V546" s="33"/>
      <c r="W546" s="37">
        <v>9.5</v>
      </c>
      <c r="X546" s="29">
        <v>10.6</v>
      </c>
      <c r="Y546" s="37">
        <v>9.5</v>
      </c>
    </row>
    <row r="547" spans="1:25" ht="16.5">
      <c r="A547" s="47" t="s">
        <v>1825</v>
      </c>
      <c r="B547" s="7" t="s">
        <v>550</v>
      </c>
      <c r="C547" s="23">
        <v>23.2</v>
      </c>
      <c r="D547" s="24">
        <v>20.2</v>
      </c>
      <c r="E547" s="25">
        <v>21.7</v>
      </c>
      <c r="F547" s="27">
        <v>21.1</v>
      </c>
      <c r="G547" s="27">
        <v>130</v>
      </c>
      <c r="H547" s="27">
        <v>21.2</v>
      </c>
      <c r="I547" s="27">
        <v>299</v>
      </c>
      <c r="J547" s="27">
        <v>21.3</v>
      </c>
      <c r="K547" s="28">
        <v>90</v>
      </c>
      <c r="L547" s="37">
        <v>21.6</v>
      </c>
      <c r="M547" s="37">
        <v>1</v>
      </c>
      <c r="N547" s="39">
        <v>-0.1</v>
      </c>
      <c r="O547" s="27">
        <v>21.6</v>
      </c>
      <c r="P547" s="27">
        <v>16</v>
      </c>
      <c r="Q547" s="36">
        <v>21.7</v>
      </c>
      <c r="R547" s="36">
        <v>69</v>
      </c>
      <c r="S547" s="31">
        <v>21.9</v>
      </c>
      <c r="T547" s="32">
        <v>5</v>
      </c>
      <c r="U547" s="33">
        <v>2</v>
      </c>
      <c r="V547" s="33"/>
      <c r="W547" s="37">
        <v>21.6</v>
      </c>
      <c r="X547" s="37">
        <v>21.2</v>
      </c>
      <c r="Y547" s="33"/>
    </row>
    <row r="548" spans="1:25" ht="16.5">
      <c r="A548" s="47" t="s">
        <v>1448</v>
      </c>
      <c r="B548" s="7" t="s">
        <v>552</v>
      </c>
      <c r="C548" s="23">
        <v>36.299999999999997</v>
      </c>
      <c r="D548" s="24">
        <v>31.7</v>
      </c>
      <c r="E548" s="25">
        <v>34</v>
      </c>
      <c r="F548" s="35"/>
      <c r="G548" s="35"/>
      <c r="H548" s="27">
        <v>32</v>
      </c>
      <c r="I548" s="27">
        <v>300</v>
      </c>
      <c r="J548" s="27">
        <v>32.1</v>
      </c>
      <c r="K548" s="28">
        <v>20</v>
      </c>
      <c r="L548" s="29">
        <v>35</v>
      </c>
      <c r="M548" s="29">
        <v>30</v>
      </c>
      <c r="N548" s="30">
        <v>1</v>
      </c>
      <c r="O548" s="31">
        <v>36</v>
      </c>
      <c r="P548" s="31">
        <v>30</v>
      </c>
      <c r="Q548" s="35"/>
      <c r="R548" s="35"/>
      <c r="S548" s="35"/>
      <c r="T548" s="42"/>
      <c r="U548" s="33">
        <v>260</v>
      </c>
      <c r="V548" s="34">
        <v>34</v>
      </c>
      <c r="W548" s="29">
        <v>35</v>
      </c>
      <c r="X548" s="34">
        <v>34</v>
      </c>
      <c r="Y548" s="33"/>
    </row>
    <row r="549" spans="1:25" ht="16.5">
      <c r="A549" s="47" t="s">
        <v>1826</v>
      </c>
      <c r="B549" s="7" t="s">
        <v>555</v>
      </c>
      <c r="C549" s="23">
        <v>12.7</v>
      </c>
      <c r="D549" s="24">
        <v>11.1</v>
      </c>
      <c r="E549" s="25">
        <v>11.9</v>
      </c>
      <c r="F549" s="36">
        <v>11.9</v>
      </c>
      <c r="G549" s="36">
        <v>2398</v>
      </c>
      <c r="H549" s="31">
        <v>12</v>
      </c>
      <c r="I549" s="31">
        <v>1482</v>
      </c>
      <c r="J549" s="31">
        <v>12.1</v>
      </c>
      <c r="K549" s="32">
        <v>246</v>
      </c>
      <c r="L549" s="29">
        <v>12.1</v>
      </c>
      <c r="M549" s="29">
        <v>308</v>
      </c>
      <c r="N549" s="30">
        <v>0.2</v>
      </c>
      <c r="O549" s="31">
        <v>12.2</v>
      </c>
      <c r="P549" s="31">
        <v>118</v>
      </c>
      <c r="Q549" s="31">
        <v>12.4</v>
      </c>
      <c r="R549" s="31">
        <v>600</v>
      </c>
      <c r="S549" s="31">
        <v>12.5</v>
      </c>
      <c r="T549" s="32">
        <v>505</v>
      </c>
      <c r="U549" s="33">
        <v>4850</v>
      </c>
      <c r="V549" s="34">
        <v>11.9</v>
      </c>
      <c r="W549" s="29">
        <v>12.4</v>
      </c>
      <c r="X549" s="37">
        <v>11.8</v>
      </c>
      <c r="Y549" s="33"/>
    </row>
    <row r="550" spans="1:25" ht="15.75">
      <c r="A550" s="47" t="s">
        <v>2063</v>
      </c>
      <c r="B550" s="16" t="s">
        <v>1259</v>
      </c>
      <c r="C550" s="23">
        <v>9.1999999999999993</v>
      </c>
      <c r="D550" s="24">
        <v>7.6</v>
      </c>
      <c r="E550" s="25">
        <v>8.4</v>
      </c>
      <c r="F550" s="35"/>
      <c r="G550" s="35"/>
      <c r="H550" s="35"/>
      <c r="I550" s="35"/>
      <c r="J550" s="36">
        <v>8.4</v>
      </c>
      <c r="K550" s="38">
        <v>12200</v>
      </c>
      <c r="L550" s="23">
        <v>9.1999999999999993</v>
      </c>
      <c r="M550" s="23">
        <v>100</v>
      </c>
      <c r="N550" s="40">
        <v>0.8</v>
      </c>
      <c r="O550" s="41">
        <v>9.1999999999999993</v>
      </c>
      <c r="P550" s="41">
        <v>10100</v>
      </c>
      <c r="Q550" s="35"/>
      <c r="R550" s="35"/>
      <c r="S550" s="35"/>
      <c r="T550" s="42"/>
      <c r="U550" s="33">
        <v>100</v>
      </c>
      <c r="V550" s="33"/>
      <c r="W550" s="23">
        <v>9.1999999999999993</v>
      </c>
      <c r="X550" s="23">
        <v>9.1999999999999993</v>
      </c>
      <c r="Y550" s="23">
        <v>9.1999999999999993</v>
      </c>
    </row>
    <row r="551" spans="1:25" ht="16.5">
      <c r="A551" s="47" t="s">
        <v>1480</v>
      </c>
      <c r="B551" s="7" t="s">
        <v>557</v>
      </c>
      <c r="C551" s="23">
        <v>28.9</v>
      </c>
      <c r="D551" s="24">
        <v>25.3</v>
      </c>
      <c r="E551" s="25">
        <v>27.1</v>
      </c>
      <c r="F551" s="35"/>
      <c r="G551" s="35"/>
      <c r="H551" s="26">
        <v>25.3</v>
      </c>
      <c r="I551" s="26">
        <v>20</v>
      </c>
      <c r="J551" s="31">
        <v>27.3</v>
      </c>
      <c r="K551" s="32">
        <v>500</v>
      </c>
      <c r="L551" s="33"/>
      <c r="M551" s="33"/>
      <c r="N551" s="46"/>
      <c r="O551" s="31">
        <v>28.8</v>
      </c>
      <c r="P551" s="31">
        <v>10</v>
      </c>
      <c r="Q551" s="41">
        <v>28.9</v>
      </c>
      <c r="R551" s="41">
        <v>500</v>
      </c>
      <c r="S551" s="35"/>
      <c r="T551" s="42"/>
      <c r="U551" s="33"/>
      <c r="V551" s="33"/>
      <c r="W551" s="33"/>
      <c r="X551" s="33"/>
      <c r="Y551" s="33"/>
    </row>
    <row r="552" spans="1:25" ht="16.5">
      <c r="A552" s="47" t="s">
        <v>1827</v>
      </c>
      <c r="B552" s="7" t="s">
        <v>559</v>
      </c>
      <c r="C552" s="23">
        <v>12.1</v>
      </c>
      <c r="D552" s="24">
        <v>10.7</v>
      </c>
      <c r="E552" s="25">
        <v>11.4</v>
      </c>
      <c r="F552" s="27">
        <v>11.2</v>
      </c>
      <c r="G552" s="27">
        <v>40</v>
      </c>
      <c r="H552" s="27">
        <v>11.3</v>
      </c>
      <c r="I552" s="27">
        <v>1301</v>
      </c>
      <c r="J552" s="31">
        <v>11.5</v>
      </c>
      <c r="K552" s="32">
        <v>7</v>
      </c>
      <c r="L552" s="29">
        <v>11.8</v>
      </c>
      <c r="M552" s="29">
        <v>8</v>
      </c>
      <c r="N552" s="30">
        <v>0.4</v>
      </c>
      <c r="O552" s="31">
        <v>11.8</v>
      </c>
      <c r="P552" s="31">
        <v>1106</v>
      </c>
      <c r="Q552" s="31">
        <v>11.9</v>
      </c>
      <c r="R552" s="31">
        <v>59</v>
      </c>
      <c r="S552" s="31">
        <v>12</v>
      </c>
      <c r="T552" s="32">
        <v>1757</v>
      </c>
      <c r="U552" s="33">
        <v>2926</v>
      </c>
      <c r="V552" s="29">
        <v>11.5</v>
      </c>
      <c r="W552" s="29">
        <v>11.8</v>
      </c>
      <c r="X552" s="34">
        <v>11.4</v>
      </c>
      <c r="Y552" s="33">
        <v>300</v>
      </c>
    </row>
    <row r="553" spans="1:25" ht="15.75">
      <c r="A553" s="47" t="s">
        <v>1514</v>
      </c>
      <c r="B553" s="16" t="s">
        <v>1261</v>
      </c>
      <c r="C553" s="23">
        <v>19.2</v>
      </c>
      <c r="D553" s="24">
        <v>15.8</v>
      </c>
      <c r="E553" s="25">
        <v>17.5</v>
      </c>
      <c r="F553" s="27">
        <v>16.899999999999999</v>
      </c>
      <c r="G553" s="27">
        <v>10000</v>
      </c>
      <c r="H553" s="27">
        <v>17</v>
      </c>
      <c r="I553" s="27">
        <v>19200</v>
      </c>
      <c r="J553" s="27">
        <v>17.100000000000001</v>
      </c>
      <c r="K553" s="28">
        <v>5400</v>
      </c>
      <c r="L553" s="37">
        <v>17.2</v>
      </c>
      <c r="M553" s="37">
        <v>2000</v>
      </c>
      <c r="N553" s="39">
        <v>-0.3</v>
      </c>
      <c r="O553" s="27">
        <v>17.2</v>
      </c>
      <c r="P553" s="27">
        <v>7000</v>
      </c>
      <c r="Q553" s="27">
        <v>17.3</v>
      </c>
      <c r="R553" s="27">
        <v>11000</v>
      </c>
      <c r="S553" s="27">
        <v>17.399999999999999</v>
      </c>
      <c r="T553" s="28">
        <v>25000</v>
      </c>
      <c r="U553" s="33">
        <v>478050</v>
      </c>
      <c r="V553" s="33"/>
      <c r="W553" s="29">
        <v>18</v>
      </c>
      <c r="X553" s="29">
        <v>18</v>
      </c>
      <c r="Y553" s="37">
        <v>17</v>
      </c>
    </row>
    <row r="554" spans="1:25" ht="16.5">
      <c r="A554" s="47" t="s">
        <v>1828</v>
      </c>
      <c r="B554" s="7" t="s">
        <v>561</v>
      </c>
      <c r="C554" s="23">
        <v>4</v>
      </c>
      <c r="D554" s="24">
        <v>3.6</v>
      </c>
      <c r="E554" s="25">
        <v>3.8</v>
      </c>
      <c r="F554" s="27">
        <v>3.7</v>
      </c>
      <c r="G554" s="27">
        <v>19881</v>
      </c>
      <c r="H554" s="36">
        <v>3.8</v>
      </c>
      <c r="I554" s="36">
        <v>14810</v>
      </c>
      <c r="J554" s="31">
        <v>3.9</v>
      </c>
      <c r="K554" s="32">
        <v>79</v>
      </c>
      <c r="L554" s="29">
        <v>3.9</v>
      </c>
      <c r="M554" s="29">
        <v>252</v>
      </c>
      <c r="N554" s="30">
        <v>0.1</v>
      </c>
      <c r="O554" s="41">
        <v>4</v>
      </c>
      <c r="P554" s="41">
        <v>20964</v>
      </c>
      <c r="Q554" s="35"/>
      <c r="R554" s="35"/>
      <c r="S554" s="35"/>
      <c r="T554" s="42"/>
      <c r="U554" s="33">
        <v>32820</v>
      </c>
      <c r="V554" s="29">
        <v>3.9</v>
      </c>
      <c r="W554" s="23">
        <v>4</v>
      </c>
      <c r="X554" s="37">
        <v>3.7</v>
      </c>
      <c r="Y554" s="33">
        <v>1783</v>
      </c>
    </row>
    <row r="555" spans="1:25" ht="16.5">
      <c r="A555" s="47" t="s">
        <v>1829</v>
      </c>
      <c r="B555" s="7" t="s">
        <v>563</v>
      </c>
      <c r="C555" s="23">
        <v>9.6</v>
      </c>
      <c r="D555" s="24">
        <v>8.4</v>
      </c>
      <c r="E555" s="25">
        <v>9</v>
      </c>
      <c r="F555" s="27">
        <v>8.5</v>
      </c>
      <c r="G555" s="27">
        <v>499</v>
      </c>
      <c r="H555" s="27">
        <v>8.6</v>
      </c>
      <c r="I555" s="27">
        <v>200</v>
      </c>
      <c r="J555" s="27">
        <v>8.9</v>
      </c>
      <c r="K555" s="28">
        <v>1055</v>
      </c>
      <c r="L555" s="34">
        <v>9</v>
      </c>
      <c r="M555" s="34">
        <v>200</v>
      </c>
      <c r="N555" s="25"/>
      <c r="O555" s="36">
        <v>9</v>
      </c>
      <c r="P555" s="36">
        <v>328</v>
      </c>
      <c r="Q555" s="31">
        <v>9.1</v>
      </c>
      <c r="R555" s="31">
        <v>360</v>
      </c>
      <c r="S555" s="31">
        <v>9.1999999999999993</v>
      </c>
      <c r="T555" s="32">
        <v>904</v>
      </c>
      <c r="U555" s="33">
        <v>950</v>
      </c>
      <c r="V555" s="34">
        <v>9</v>
      </c>
      <c r="W555" s="34">
        <v>9</v>
      </c>
      <c r="X555" s="34">
        <v>9</v>
      </c>
      <c r="Y555" s="33"/>
    </row>
    <row r="556" spans="1:25" ht="15.75">
      <c r="A556" s="47" t="s">
        <v>2064</v>
      </c>
      <c r="B556" s="16" t="s">
        <v>1263</v>
      </c>
      <c r="C556" s="23">
        <v>8.1999999999999993</v>
      </c>
      <c r="D556" s="24">
        <v>6.8</v>
      </c>
      <c r="E556" s="25">
        <v>7.5</v>
      </c>
      <c r="F556" s="35"/>
      <c r="G556" s="35"/>
      <c r="H556" s="35"/>
      <c r="I556" s="35"/>
      <c r="J556" s="27">
        <v>7</v>
      </c>
      <c r="K556" s="28">
        <v>3000</v>
      </c>
      <c r="L556" s="33"/>
      <c r="M556" s="33"/>
      <c r="N556" s="46"/>
      <c r="O556" s="31">
        <v>7.9</v>
      </c>
      <c r="P556" s="31">
        <v>100</v>
      </c>
      <c r="Q556" s="35"/>
      <c r="R556" s="35"/>
      <c r="S556" s="35"/>
      <c r="T556" s="42"/>
      <c r="U556" s="33"/>
      <c r="V556" s="33"/>
      <c r="W556" s="33"/>
      <c r="X556" s="33"/>
      <c r="Y556" s="33"/>
    </row>
    <row r="557" spans="1:25" ht="15.75">
      <c r="A557" s="47" t="s">
        <v>2065</v>
      </c>
      <c r="B557" s="16" t="s">
        <v>1265</v>
      </c>
      <c r="C557" s="23">
        <v>14.8</v>
      </c>
      <c r="D557" s="24">
        <v>12.2</v>
      </c>
      <c r="E557" s="25">
        <v>13.5</v>
      </c>
      <c r="F557" s="27">
        <v>13</v>
      </c>
      <c r="G557" s="27">
        <v>1000</v>
      </c>
      <c r="H557" s="27">
        <v>13.1</v>
      </c>
      <c r="I557" s="27">
        <v>100</v>
      </c>
      <c r="J557" s="27">
        <v>13.3</v>
      </c>
      <c r="K557" s="28">
        <v>100</v>
      </c>
      <c r="L557" s="33"/>
      <c r="M557" s="33"/>
      <c r="N557" s="46"/>
      <c r="O557" s="36">
        <v>13.5</v>
      </c>
      <c r="P557" s="36">
        <v>100</v>
      </c>
      <c r="Q557" s="31">
        <v>13.7</v>
      </c>
      <c r="R557" s="31">
        <v>100</v>
      </c>
      <c r="S557" s="31">
        <v>13.8</v>
      </c>
      <c r="T557" s="32">
        <v>1000</v>
      </c>
      <c r="U557" s="33"/>
      <c r="V557" s="33"/>
      <c r="W557" s="33"/>
      <c r="X557" s="33"/>
      <c r="Y557" s="33"/>
    </row>
    <row r="558" spans="1:25" ht="16.5">
      <c r="A558" s="47" t="s">
        <v>1830</v>
      </c>
      <c r="B558" s="7" t="s">
        <v>565</v>
      </c>
      <c r="C558" s="23">
        <v>77.5</v>
      </c>
      <c r="D558" s="24">
        <v>67.5</v>
      </c>
      <c r="E558" s="25">
        <v>72.5</v>
      </c>
      <c r="F558" s="27">
        <v>71</v>
      </c>
      <c r="G558" s="27">
        <v>46</v>
      </c>
      <c r="H558" s="27">
        <v>71.5</v>
      </c>
      <c r="I558" s="27">
        <v>50</v>
      </c>
      <c r="J558" s="27">
        <v>72</v>
      </c>
      <c r="K558" s="28">
        <v>53</v>
      </c>
      <c r="L558" s="29">
        <v>74</v>
      </c>
      <c r="M558" s="29">
        <v>10</v>
      </c>
      <c r="N558" s="30">
        <v>1.5</v>
      </c>
      <c r="O558" s="31">
        <v>74</v>
      </c>
      <c r="P558" s="31">
        <v>399</v>
      </c>
      <c r="Q558" s="31">
        <v>75</v>
      </c>
      <c r="R558" s="31">
        <v>105</v>
      </c>
      <c r="S558" s="31">
        <v>75.5</v>
      </c>
      <c r="T558" s="32">
        <v>55</v>
      </c>
      <c r="U558" s="33">
        <v>363</v>
      </c>
      <c r="V558" s="34">
        <v>72.5</v>
      </c>
      <c r="W558" s="29">
        <v>74</v>
      </c>
      <c r="X558" s="37">
        <v>72</v>
      </c>
      <c r="Y558" s="33">
        <v>10</v>
      </c>
    </row>
    <row r="559" spans="1:25" ht="16.5">
      <c r="A559" s="47" t="s">
        <v>1831</v>
      </c>
      <c r="B559" s="7" t="s">
        <v>567</v>
      </c>
      <c r="C559" s="23">
        <v>36.299999999999997</v>
      </c>
      <c r="D559" s="24">
        <v>31.7</v>
      </c>
      <c r="E559" s="25">
        <v>34</v>
      </c>
      <c r="F559" s="27">
        <v>33.1</v>
      </c>
      <c r="G559" s="27">
        <v>648</v>
      </c>
      <c r="H559" s="27">
        <v>33.299999999999997</v>
      </c>
      <c r="I559" s="27">
        <v>1</v>
      </c>
      <c r="J559" s="27">
        <v>33.799999999999997</v>
      </c>
      <c r="K559" s="28">
        <v>1</v>
      </c>
      <c r="L559" s="29">
        <v>34.1</v>
      </c>
      <c r="M559" s="29">
        <v>1200</v>
      </c>
      <c r="N559" s="30">
        <v>0.1</v>
      </c>
      <c r="O559" s="31">
        <v>34.1</v>
      </c>
      <c r="P559" s="31">
        <v>351</v>
      </c>
      <c r="Q559" s="31">
        <v>34.200000000000003</v>
      </c>
      <c r="R559" s="31">
        <v>500</v>
      </c>
      <c r="S559" s="31">
        <v>34.4</v>
      </c>
      <c r="T559" s="32">
        <v>100</v>
      </c>
      <c r="U559" s="33">
        <v>5935</v>
      </c>
      <c r="V559" s="37">
        <v>33.200000000000003</v>
      </c>
      <c r="W559" s="29">
        <v>34.1</v>
      </c>
      <c r="X559" s="37">
        <v>33</v>
      </c>
      <c r="Y559" s="33">
        <v>318</v>
      </c>
    </row>
    <row r="560" spans="1:25" ht="16.5">
      <c r="A560" s="47" t="s">
        <v>1832</v>
      </c>
      <c r="B560" s="7" t="s">
        <v>569</v>
      </c>
      <c r="C560" s="23">
        <v>11.4</v>
      </c>
      <c r="D560" s="24">
        <v>10</v>
      </c>
      <c r="E560" s="25">
        <v>10.7</v>
      </c>
      <c r="F560" s="27">
        <v>10.6</v>
      </c>
      <c r="G560" s="27">
        <v>1081</v>
      </c>
      <c r="H560" s="36">
        <v>10.7</v>
      </c>
      <c r="I560" s="36">
        <v>1947</v>
      </c>
      <c r="J560" s="31">
        <v>10.8</v>
      </c>
      <c r="K560" s="32">
        <v>403</v>
      </c>
      <c r="L560" s="29">
        <v>10.9</v>
      </c>
      <c r="M560" s="29">
        <v>911</v>
      </c>
      <c r="N560" s="30">
        <v>0.2</v>
      </c>
      <c r="O560" s="31">
        <v>10.9</v>
      </c>
      <c r="P560" s="31">
        <v>3291</v>
      </c>
      <c r="Q560" s="31">
        <v>11</v>
      </c>
      <c r="R560" s="31">
        <v>1070</v>
      </c>
      <c r="S560" s="31">
        <v>11.1</v>
      </c>
      <c r="T560" s="32">
        <v>25</v>
      </c>
      <c r="U560" s="33">
        <v>13692</v>
      </c>
      <c r="V560" s="29">
        <v>10.8</v>
      </c>
      <c r="W560" s="29">
        <v>10.9</v>
      </c>
      <c r="X560" s="34">
        <v>10.7</v>
      </c>
      <c r="Y560" s="33"/>
    </row>
    <row r="561" spans="1:25" ht="15.75">
      <c r="A561" s="47" t="s">
        <v>1456</v>
      </c>
      <c r="B561" s="16" t="s">
        <v>1267</v>
      </c>
      <c r="C561" s="23">
        <v>11.5</v>
      </c>
      <c r="D561" s="24">
        <v>9.5</v>
      </c>
      <c r="E561" s="25">
        <v>10.5</v>
      </c>
      <c r="F561" s="35"/>
      <c r="G561" s="35"/>
      <c r="H561" s="35"/>
      <c r="I561" s="35"/>
      <c r="J561" s="26">
        <v>9.5</v>
      </c>
      <c r="K561" s="44">
        <v>100</v>
      </c>
      <c r="L561" s="33"/>
      <c r="M561" s="33"/>
      <c r="N561" s="46"/>
      <c r="O561" s="27">
        <v>10.3</v>
      </c>
      <c r="P561" s="27">
        <v>1000</v>
      </c>
      <c r="Q561" s="31">
        <v>11</v>
      </c>
      <c r="R561" s="31">
        <v>100</v>
      </c>
      <c r="S561" s="41">
        <v>11.5</v>
      </c>
      <c r="T561" s="43">
        <v>200</v>
      </c>
      <c r="U561" s="33"/>
      <c r="V561" s="33"/>
      <c r="W561" s="33"/>
      <c r="X561" s="33"/>
      <c r="Y561" s="33"/>
    </row>
    <row r="562" spans="1:25" ht="16.5">
      <c r="A562" s="47" t="s">
        <v>1539</v>
      </c>
      <c r="B562" s="7" t="s">
        <v>571</v>
      </c>
      <c r="C562" s="23">
        <v>31.9</v>
      </c>
      <c r="D562" s="24">
        <v>27.9</v>
      </c>
      <c r="E562" s="25">
        <v>29.9</v>
      </c>
      <c r="F562" s="27">
        <v>29.6</v>
      </c>
      <c r="G562" s="27">
        <v>3560</v>
      </c>
      <c r="H562" s="27">
        <v>29.7</v>
      </c>
      <c r="I562" s="27">
        <v>2110</v>
      </c>
      <c r="J562" s="27">
        <v>29.8</v>
      </c>
      <c r="K562" s="28">
        <v>978</v>
      </c>
      <c r="L562" s="37">
        <v>29.8</v>
      </c>
      <c r="M562" s="37">
        <v>572</v>
      </c>
      <c r="N562" s="39">
        <v>-0.1</v>
      </c>
      <c r="O562" s="36">
        <v>29.9</v>
      </c>
      <c r="P562" s="36">
        <v>19</v>
      </c>
      <c r="Q562" s="31">
        <v>30</v>
      </c>
      <c r="R562" s="31">
        <v>804</v>
      </c>
      <c r="S562" s="31">
        <v>30.1</v>
      </c>
      <c r="T562" s="32">
        <v>3852</v>
      </c>
      <c r="U562" s="33">
        <v>14612</v>
      </c>
      <c r="V562" s="34">
        <v>29.9</v>
      </c>
      <c r="W562" s="29">
        <v>30.1</v>
      </c>
      <c r="X562" s="37">
        <v>29.8</v>
      </c>
      <c r="Y562" s="33"/>
    </row>
    <row r="563" spans="1:25" ht="15.75">
      <c r="A563" s="47" t="s">
        <v>1441</v>
      </c>
      <c r="B563" s="16" t="s">
        <v>1269</v>
      </c>
      <c r="C563" s="23">
        <v>3.3</v>
      </c>
      <c r="D563" s="24">
        <v>2.7</v>
      </c>
      <c r="E563" s="25">
        <v>3</v>
      </c>
      <c r="F563" s="35"/>
      <c r="G563" s="35"/>
      <c r="H563" s="35"/>
      <c r="I563" s="35"/>
      <c r="J563" s="35"/>
      <c r="K563" s="42"/>
      <c r="L563" s="33"/>
      <c r="M563" s="33"/>
      <c r="N563" s="46"/>
      <c r="O563" s="35"/>
      <c r="P563" s="35"/>
      <c r="Q563" s="35"/>
      <c r="R563" s="35"/>
      <c r="S563" s="35"/>
      <c r="T563" s="42"/>
      <c r="U563" s="33"/>
      <c r="V563" s="33"/>
      <c r="W563" s="33"/>
      <c r="X563" s="33"/>
      <c r="Y563" s="33"/>
    </row>
    <row r="564" spans="1:25" ht="16.5">
      <c r="A564" s="47" t="s">
        <v>2066</v>
      </c>
      <c r="B564" s="16" t="s">
        <v>1271</v>
      </c>
      <c r="C564" s="23">
        <v>5.0999999999999996</v>
      </c>
      <c r="D564" s="24">
        <v>4.3</v>
      </c>
      <c r="E564" s="25">
        <v>4.7</v>
      </c>
      <c r="F564" s="27">
        <v>4.5</v>
      </c>
      <c r="G564" s="27">
        <v>6000</v>
      </c>
      <c r="H564" s="27">
        <v>4.5999999999999996</v>
      </c>
      <c r="I564" s="27">
        <v>8000</v>
      </c>
      <c r="J564" s="36">
        <v>4.7</v>
      </c>
      <c r="K564" s="38">
        <v>1000</v>
      </c>
      <c r="L564" s="34">
        <v>4.7</v>
      </c>
      <c r="M564" s="34">
        <v>1000</v>
      </c>
      <c r="N564" s="25"/>
      <c r="O564" s="31">
        <v>4.9000000000000004</v>
      </c>
      <c r="P564" s="31">
        <v>900</v>
      </c>
      <c r="Q564" s="31">
        <v>5</v>
      </c>
      <c r="R564" s="31">
        <v>19400</v>
      </c>
      <c r="S564" s="35"/>
      <c r="T564" s="42"/>
      <c r="U564" s="33">
        <v>5800</v>
      </c>
      <c r="V564" s="33"/>
      <c r="W564" s="37">
        <v>4.5999999999999996</v>
      </c>
      <c r="X564" s="29">
        <v>4.8</v>
      </c>
      <c r="Y564" s="37">
        <v>4.5999999999999996</v>
      </c>
    </row>
    <row r="565" spans="1:25" ht="15.75">
      <c r="A565" s="47" t="s">
        <v>1457</v>
      </c>
      <c r="B565" s="16" t="s">
        <v>1273</v>
      </c>
      <c r="C565" s="23">
        <v>12.5</v>
      </c>
      <c r="D565" s="24">
        <v>10.3</v>
      </c>
      <c r="E565" s="25">
        <v>11.4</v>
      </c>
      <c r="F565" s="35"/>
      <c r="G565" s="35"/>
      <c r="H565" s="27">
        <v>10.5</v>
      </c>
      <c r="I565" s="27">
        <v>3600</v>
      </c>
      <c r="J565" s="27">
        <v>10.6</v>
      </c>
      <c r="K565" s="28">
        <v>5400</v>
      </c>
      <c r="L565" s="37">
        <v>11.3</v>
      </c>
      <c r="M565" s="37">
        <v>100</v>
      </c>
      <c r="N565" s="39">
        <v>-0.1</v>
      </c>
      <c r="O565" s="27">
        <v>11.2</v>
      </c>
      <c r="P565" s="27">
        <v>3000</v>
      </c>
      <c r="Q565" s="27">
        <v>11.3</v>
      </c>
      <c r="R565" s="27">
        <v>2900</v>
      </c>
      <c r="S565" s="36">
        <v>11.4</v>
      </c>
      <c r="T565" s="38">
        <v>4000</v>
      </c>
      <c r="U565" s="33">
        <v>1900</v>
      </c>
      <c r="V565" s="33"/>
      <c r="W565" s="37">
        <v>10.5</v>
      </c>
      <c r="X565" s="37">
        <v>11.3</v>
      </c>
      <c r="Y565" s="37">
        <v>10.5</v>
      </c>
    </row>
    <row r="566" spans="1:25" ht="16.5">
      <c r="A566" s="47" t="s">
        <v>1833</v>
      </c>
      <c r="B566" s="7" t="s">
        <v>573</v>
      </c>
      <c r="C566" s="23">
        <v>10.9</v>
      </c>
      <c r="D566" s="24">
        <v>9.5</v>
      </c>
      <c r="E566" s="25">
        <v>10.199999999999999</v>
      </c>
      <c r="F566" s="27">
        <v>10.1</v>
      </c>
      <c r="G566" s="27">
        <v>15885</v>
      </c>
      <c r="H566" s="36">
        <v>10.199999999999999</v>
      </c>
      <c r="I566" s="36">
        <v>20592</v>
      </c>
      <c r="J566" s="31">
        <v>10.3</v>
      </c>
      <c r="K566" s="32">
        <v>29865</v>
      </c>
      <c r="L566" s="29">
        <v>10.4</v>
      </c>
      <c r="M566" s="29">
        <v>7407</v>
      </c>
      <c r="N566" s="30">
        <v>0.2</v>
      </c>
      <c r="O566" s="31">
        <v>10.4</v>
      </c>
      <c r="P566" s="31">
        <v>6004</v>
      </c>
      <c r="Q566" s="31">
        <v>10.5</v>
      </c>
      <c r="R566" s="31">
        <v>15910</v>
      </c>
      <c r="S566" s="31">
        <v>10.6</v>
      </c>
      <c r="T566" s="32">
        <v>14967</v>
      </c>
      <c r="U566" s="33">
        <v>123759</v>
      </c>
      <c r="V566" s="29">
        <v>10.3</v>
      </c>
      <c r="W566" s="29">
        <v>10.5</v>
      </c>
      <c r="X566" s="34">
        <v>10.199999999999999</v>
      </c>
      <c r="Y566" s="33">
        <v>10000</v>
      </c>
    </row>
    <row r="567" spans="1:25" ht="16.5">
      <c r="A567" s="47" t="s">
        <v>1834</v>
      </c>
      <c r="B567" s="7" t="s">
        <v>575</v>
      </c>
      <c r="C567" s="23">
        <v>20.8</v>
      </c>
      <c r="D567" s="24">
        <v>18.2</v>
      </c>
      <c r="E567" s="25">
        <v>19.5</v>
      </c>
      <c r="F567" s="35"/>
      <c r="G567" s="35"/>
      <c r="H567" s="26">
        <v>18.2</v>
      </c>
      <c r="I567" s="26">
        <v>29</v>
      </c>
      <c r="J567" s="27">
        <v>18.3</v>
      </c>
      <c r="K567" s="28">
        <v>60</v>
      </c>
      <c r="L567" s="37">
        <v>19.399999999999999</v>
      </c>
      <c r="M567" s="37">
        <v>1</v>
      </c>
      <c r="N567" s="39">
        <v>-0.1</v>
      </c>
      <c r="O567" s="27">
        <v>19.3</v>
      </c>
      <c r="P567" s="27">
        <v>100</v>
      </c>
      <c r="Q567" s="27">
        <v>19.399999999999999</v>
      </c>
      <c r="R567" s="27">
        <v>121</v>
      </c>
      <c r="S567" s="36">
        <v>19.5</v>
      </c>
      <c r="T567" s="38">
        <v>200</v>
      </c>
      <c r="U567" s="33">
        <v>101</v>
      </c>
      <c r="V567" s="24">
        <v>18.2</v>
      </c>
      <c r="W567" s="37">
        <v>19.399999999999999</v>
      </c>
      <c r="X567" s="24">
        <v>18.2</v>
      </c>
      <c r="Y567" s="33"/>
    </row>
    <row r="568" spans="1:25" ht="15.75">
      <c r="A568" s="47" t="s">
        <v>2067</v>
      </c>
      <c r="B568" s="16" t="s">
        <v>1275</v>
      </c>
      <c r="C568" s="23">
        <v>4.9000000000000004</v>
      </c>
      <c r="D568" s="24">
        <v>4.0999999999999996</v>
      </c>
      <c r="E568" s="25">
        <v>4.5</v>
      </c>
      <c r="F568" s="27">
        <v>4.2</v>
      </c>
      <c r="G568" s="27">
        <v>2200</v>
      </c>
      <c r="H568" s="27">
        <v>4.4000000000000004</v>
      </c>
      <c r="I568" s="27">
        <v>10000</v>
      </c>
      <c r="J568" s="36">
        <v>4.5</v>
      </c>
      <c r="K568" s="38">
        <v>14800</v>
      </c>
      <c r="L568" s="29">
        <v>4.5999999999999996</v>
      </c>
      <c r="M568" s="29">
        <v>100</v>
      </c>
      <c r="N568" s="30">
        <v>0.1</v>
      </c>
      <c r="O568" s="31">
        <v>4.5999999999999996</v>
      </c>
      <c r="P568" s="31">
        <v>10400</v>
      </c>
      <c r="Q568" s="31">
        <v>4.7</v>
      </c>
      <c r="R568" s="31">
        <v>8000</v>
      </c>
      <c r="S568" s="31">
        <v>4.8</v>
      </c>
      <c r="T568" s="32">
        <v>2400</v>
      </c>
      <c r="U568" s="33">
        <v>7600</v>
      </c>
      <c r="V568" s="33"/>
      <c r="W568" s="34">
        <v>4.5</v>
      </c>
      <c r="X568" s="29">
        <v>4.5999999999999996</v>
      </c>
      <c r="Y568" s="34">
        <v>4.5</v>
      </c>
    </row>
    <row r="569" spans="1:25" ht="16.5">
      <c r="A569" s="47" t="s">
        <v>1835</v>
      </c>
      <c r="B569" s="7" t="s">
        <v>577</v>
      </c>
      <c r="C569" s="23">
        <v>12.9</v>
      </c>
      <c r="D569" s="24">
        <v>11.3</v>
      </c>
      <c r="E569" s="25">
        <v>12.1</v>
      </c>
      <c r="F569" s="35"/>
      <c r="G569" s="35"/>
      <c r="H569" s="35"/>
      <c r="I569" s="35"/>
      <c r="J569" s="36">
        <v>12.1</v>
      </c>
      <c r="K569" s="38">
        <v>200</v>
      </c>
      <c r="L569" s="33"/>
      <c r="M569" s="33"/>
      <c r="N569" s="46"/>
      <c r="O569" s="31">
        <v>12.7</v>
      </c>
      <c r="P569" s="31">
        <v>10</v>
      </c>
      <c r="Q569" s="31">
        <v>12.8</v>
      </c>
      <c r="R569" s="31">
        <v>1064</v>
      </c>
      <c r="S569" s="41">
        <v>12.9</v>
      </c>
      <c r="T569" s="43">
        <v>464</v>
      </c>
      <c r="U569" s="33"/>
      <c r="V569" s="33"/>
      <c r="W569" s="33"/>
      <c r="X569" s="33"/>
      <c r="Y569" s="33"/>
    </row>
    <row r="570" spans="1:25" ht="15.75">
      <c r="A570" s="47" t="s">
        <v>2068</v>
      </c>
      <c r="B570" s="16" t="s">
        <v>1277</v>
      </c>
      <c r="C570" s="23">
        <v>22.6</v>
      </c>
      <c r="D570" s="24">
        <v>18.600000000000001</v>
      </c>
      <c r="E570" s="25">
        <v>20.6</v>
      </c>
      <c r="F570" s="27">
        <v>20.5</v>
      </c>
      <c r="G570" s="27">
        <v>1000</v>
      </c>
      <c r="H570" s="36">
        <v>20.6</v>
      </c>
      <c r="I570" s="36">
        <v>5000</v>
      </c>
      <c r="J570" s="31">
        <v>20.7</v>
      </c>
      <c r="K570" s="32">
        <v>400</v>
      </c>
      <c r="L570" s="29">
        <v>20.7</v>
      </c>
      <c r="M570" s="29">
        <v>600</v>
      </c>
      <c r="N570" s="30">
        <v>0.1</v>
      </c>
      <c r="O570" s="31">
        <v>21.5</v>
      </c>
      <c r="P570" s="31">
        <v>900</v>
      </c>
      <c r="Q570" s="31">
        <v>22.4</v>
      </c>
      <c r="R570" s="31">
        <v>1500</v>
      </c>
      <c r="S570" s="31">
        <v>22.5</v>
      </c>
      <c r="T570" s="32">
        <v>1300</v>
      </c>
      <c r="U570" s="33">
        <v>600</v>
      </c>
      <c r="V570" s="33"/>
      <c r="W570" s="29">
        <v>20.7</v>
      </c>
      <c r="X570" s="29">
        <v>20.7</v>
      </c>
      <c r="Y570" s="29">
        <v>20.7</v>
      </c>
    </row>
    <row r="571" spans="1:25" ht="15.75">
      <c r="A571" s="47" t="s">
        <v>1458</v>
      </c>
      <c r="B571" s="16" t="s">
        <v>1279</v>
      </c>
      <c r="C571" s="23">
        <v>16.7</v>
      </c>
      <c r="D571" s="24">
        <v>13.7</v>
      </c>
      <c r="E571" s="25">
        <v>15.2</v>
      </c>
      <c r="F571" s="27">
        <v>15</v>
      </c>
      <c r="G571" s="27">
        <v>5000</v>
      </c>
      <c r="H571" s="27">
        <v>15.1</v>
      </c>
      <c r="I571" s="27">
        <v>2000</v>
      </c>
      <c r="J571" s="31">
        <v>15.3</v>
      </c>
      <c r="K571" s="32">
        <v>100</v>
      </c>
      <c r="L571" s="33"/>
      <c r="M571" s="33"/>
      <c r="N571" s="46"/>
      <c r="O571" s="41">
        <v>16.7</v>
      </c>
      <c r="P571" s="41">
        <v>100</v>
      </c>
      <c r="Q571" s="35"/>
      <c r="R571" s="35"/>
      <c r="S571" s="35"/>
      <c r="T571" s="42"/>
      <c r="U571" s="33"/>
      <c r="V571" s="33"/>
      <c r="W571" s="33"/>
      <c r="X571" s="33"/>
      <c r="Y571" s="33"/>
    </row>
    <row r="572" spans="1:25" ht="15.75">
      <c r="A572" s="47" t="s">
        <v>2069</v>
      </c>
      <c r="B572" s="16" t="s">
        <v>1281</v>
      </c>
      <c r="C572" s="23">
        <v>11.4</v>
      </c>
      <c r="D572" s="24">
        <v>9.4</v>
      </c>
      <c r="E572" s="25">
        <v>10.4</v>
      </c>
      <c r="F572" s="27">
        <v>10</v>
      </c>
      <c r="G572" s="27">
        <v>500</v>
      </c>
      <c r="H572" s="27">
        <v>10.3</v>
      </c>
      <c r="I572" s="27">
        <v>5000</v>
      </c>
      <c r="J572" s="36">
        <v>10.4</v>
      </c>
      <c r="K572" s="38">
        <v>600</v>
      </c>
      <c r="L572" s="33"/>
      <c r="M572" s="33"/>
      <c r="N572" s="46"/>
      <c r="O572" s="31">
        <v>10.5</v>
      </c>
      <c r="P572" s="31">
        <v>100</v>
      </c>
      <c r="Q572" s="31">
        <v>11.1</v>
      </c>
      <c r="R572" s="31">
        <v>1000</v>
      </c>
      <c r="S572" s="31">
        <v>11.2</v>
      </c>
      <c r="T572" s="32">
        <v>1100</v>
      </c>
      <c r="U572" s="33"/>
      <c r="V572" s="33"/>
      <c r="W572" s="33"/>
      <c r="X572" s="33"/>
      <c r="Y572" s="33"/>
    </row>
    <row r="573" spans="1:25" ht="15.75">
      <c r="A573" s="47" t="s">
        <v>2070</v>
      </c>
      <c r="B573" s="16" t="s">
        <v>1283</v>
      </c>
      <c r="C573" s="23">
        <v>11.2</v>
      </c>
      <c r="D573" s="24">
        <v>9.1999999999999993</v>
      </c>
      <c r="E573" s="25">
        <v>10.199999999999999</v>
      </c>
      <c r="F573" s="27">
        <v>10</v>
      </c>
      <c r="G573" s="27">
        <v>5400</v>
      </c>
      <c r="H573" s="27">
        <v>10.1</v>
      </c>
      <c r="I573" s="27">
        <v>1000</v>
      </c>
      <c r="J573" s="31">
        <v>10.3</v>
      </c>
      <c r="K573" s="32">
        <v>4000</v>
      </c>
      <c r="L573" s="29">
        <v>10.4</v>
      </c>
      <c r="M573" s="29">
        <v>200</v>
      </c>
      <c r="N573" s="30">
        <v>0.2</v>
      </c>
      <c r="O573" s="31">
        <v>10.5</v>
      </c>
      <c r="P573" s="31">
        <v>2100</v>
      </c>
      <c r="Q573" s="31">
        <v>10.6</v>
      </c>
      <c r="R573" s="31">
        <v>3900</v>
      </c>
      <c r="S573" s="31">
        <v>10.7</v>
      </c>
      <c r="T573" s="32">
        <v>2300</v>
      </c>
      <c r="U573" s="33">
        <v>17900</v>
      </c>
      <c r="V573" s="33"/>
      <c r="W573" s="29">
        <v>10.3</v>
      </c>
      <c r="X573" s="29">
        <v>10.6</v>
      </c>
      <c r="Y573" s="29">
        <v>10.3</v>
      </c>
    </row>
    <row r="574" spans="1:25" ht="15.75">
      <c r="A574" s="47" t="s">
        <v>2071</v>
      </c>
      <c r="B574" s="16" t="s">
        <v>1285</v>
      </c>
      <c r="C574" s="23">
        <v>8.9</v>
      </c>
      <c r="D574" s="24">
        <v>7.3</v>
      </c>
      <c r="E574" s="25">
        <v>8.1</v>
      </c>
      <c r="F574" s="27">
        <v>7.7</v>
      </c>
      <c r="G574" s="27">
        <v>19200</v>
      </c>
      <c r="H574" s="27">
        <v>7.8</v>
      </c>
      <c r="I574" s="27">
        <v>2000</v>
      </c>
      <c r="J574" s="27">
        <v>8</v>
      </c>
      <c r="K574" s="28">
        <v>8700</v>
      </c>
      <c r="L574" s="29">
        <v>8.3000000000000007</v>
      </c>
      <c r="M574" s="29">
        <v>100</v>
      </c>
      <c r="N574" s="30">
        <v>0.2</v>
      </c>
      <c r="O574" s="31">
        <v>8.3000000000000007</v>
      </c>
      <c r="P574" s="31">
        <v>1000</v>
      </c>
      <c r="Q574" s="31">
        <v>8.4</v>
      </c>
      <c r="R574" s="31">
        <v>200</v>
      </c>
      <c r="S574" s="31">
        <v>8.5</v>
      </c>
      <c r="T574" s="32">
        <v>4800</v>
      </c>
      <c r="U574" s="33">
        <v>10600</v>
      </c>
      <c r="V574" s="33"/>
      <c r="W574" s="37">
        <v>8</v>
      </c>
      <c r="X574" s="29">
        <v>8.6</v>
      </c>
      <c r="Y574" s="37">
        <v>8</v>
      </c>
    </row>
    <row r="575" spans="1:25" ht="16.5">
      <c r="A575" s="47" t="s">
        <v>1481</v>
      </c>
      <c r="B575" s="7" t="s">
        <v>580</v>
      </c>
      <c r="C575" s="23">
        <v>8.5</v>
      </c>
      <c r="D575" s="24">
        <v>7.5</v>
      </c>
      <c r="E575" s="25">
        <v>8</v>
      </c>
      <c r="F575" s="27">
        <v>7.6</v>
      </c>
      <c r="G575" s="27">
        <v>370</v>
      </c>
      <c r="H575" s="27">
        <v>7.7</v>
      </c>
      <c r="I575" s="27">
        <v>331</v>
      </c>
      <c r="J575" s="27">
        <v>7.8</v>
      </c>
      <c r="K575" s="28">
        <v>605</v>
      </c>
      <c r="L575" s="37">
        <v>7.9</v>
      </c>
      <c r="M575" s="37">
        <v>710</v>
      </c>
      <c r="N575" s="39">
        <v>-0.1</v>
      </c>
      <c r="O575" s="27">
        <v>7.9</v>
      </c>
      <c r="P575" s="27">
        <v>518</v>
      </c>
      <c r="Q575" s="36">
        <v>8</v>
      </c>
      <c r="R575" s="36">
        <v>753</v>
      </c>
      <c r="S575" s="31">
        <v>8.1</v>
      </c>
      <c r="T575" s="32">
        <v>1901</v>
      </c>
      <c r="U575" s="33">
        <v>4207</v>
      </c>
      <c r="V575" s="37">
        <v>7.8</v>
      </c>
      <c r="W575" s="34">
        <v>8</v>
      </c>
      <c r="X575" s="37">
        <v>7.7</v>
      </c>
      <c r="Y575" s="33"/>
    </row>
    <row r="576" spans="1:25" ht="16.5">
      <c r="A576" s="47" t="s">
        <v>1836</v>
      </c>
      <c r="B576" s="7" t="s">
        <v>582</v>
      </c>
      <c r="C576" s="23">
        <v>6.3</v>
      </c>
      <c r="D576" s="24">
        <v>5.5</v>
      </c>
      <c r="E576" s="25">
        <v>5.9</v>
      </c>
      <c r="F576" s="27">
        <v>5.6</v>
      </c>
      <c r="G576" s="27">
        <v>6423</v>
      </c>
      <c r="H576" s="27">
        <v>5.7</v>
      </c>
      <c r="I576" s="27">
        <v>10417</v>
      </c>
      <c r="J576" s="27">
        <v>5.8</v>
      </c>
      <c r="K576" s="28">
        <v>7289</v>
      </c>
      <c r="L576" s="34">
        <v>5.9</v>
      </c>
      <c r="M576" s="34">
        <v>530</v>
      </c>
      <c r="N576" s="25"/>
      <c r="O576" s="36">
        <v>5.9</v>
      </c>
      <c r="P576" s="36">
        <v>6368</v>
      </c>
      <c r="Q576" s="31">
        <v>6</v>
      </c>
      <c r="R576" s="31">
        <v>8166</v>
      </c>
      <c r="S576" s="31">
        <v>6.1</v>
      </c>
      <c r="T576" s="32">
        <v>2445</v>
      </c>
      <c r="U576" s="33">
        <v>20422</v>
      </c>
      <c r="V576" s="34">
        <v>5.9</v>
      </c>
      <c r="W576" s="29">
        <v>6</v>
      </c>
      <c r="X576" s="37">
        <v>5.8</v>
      </c>
      <c r="Y576" s="33"/>
    </row>
    <row r="577" spans="1:25" ht="16.5">
      <c r="A577" s="47" t="s">
        <v>1540</v>
      </c>
      <c r="B577" s="7" t="s">
        <v>584</v>
      </c>
      <c r="C577" s="23">
        <v>16.399999999999999</v>
      </c>
      <c r="D577" s="24">
        <v>14.4</v>
      </c>
      <c r="E577" s="25">
        <v>15.4</v>
      </c>
      <c r="F577" s="27">
        <v>14.9</v>
      </c>
      <c r="G577" s="27">
        <v>300</v>
      </c>
      <c r="H577" s="27">
        <v>15</v>
      </c>
      <c r="I577" s="27">
        <v>75</v>
      </c>
      <c r="J577" s="27">
        <v>15.1</v>
      </c>
      <c r="K577" s="28">
        <v>145</v>
      </c>
      <c r="L577" s="37">
        <v>15.1</v>
      </c>
      <c r="M577" s="37">
        <v>250</v>
      </c>
      <c r="N577" s="39">
        <v>-0.3</v>
      </c>
      <c r="O577" s="27">
        <v>15.2</v>
      </c>
      <c r="P577" s="27">
        <v>90</v>
      </c>
      <c r="Q577" s="27">
        <v>15.3</v>
      </c>
      <c r="R577" s="27">
        <v>190</v>
      </c>
      <c r="S577" s="36">
        <v>15.4</v>
      </c>
      <c r="T577" s="38">
        <v>108</v>
      </c>
      <c r="U577" s="33">
        <v>2500</v>
      </c>
      <c r="V577" s="37">
        <v>15.2</v>
      </c>
      <c r="W577" s="37">
        <v>15.3</v>
      </c>
      <c r="X577" s="37">
        <v>15</v>
      </c>
      <c r="Y577" s="33">
        <v>345</v>
      </c>
    </row>
    <row r="578" spans="1:25" ht="15.75">
      <c r="A578" s="47" t="s">
        <v>2072</v>
      </c>
      <c r="B578" s="16" t="s">
        <v>1287</v>
      </c>
      <c r="C578" s="23">
        <v>7.4</v>
      </c>
      <c r="D578" s="24">
        <v>6.2</v>
      </c>
      <c r="E578" s="25">
        <v>6.8</v>
      </c>
      <c r="F578" s="27">
        <v>6.6</v>
      </c>
      <c r="G578" s="27">
        <v>11300</v>
      </c>
      <c r="H578" s="27">
        <v>6.7</v>
      </c>
      <c r="I578" s="27">
        <v>20300</v>
      </c>
      <c r="J578" s="36">
        <v>6.8</v>
      </c>
      <c r="K578" s="38">
        <v>12000</v>
      </c>
      <c r="L578" s="29">
        <v>6.9</v>
      </c>
      <c r="M578" s="29">
        <v>100</v>
      </c>
      <c r="N578" s="30">
        <v>0.1</v>
      </c>
      <c r="O578" s="31">
        <v>6.9</v>
      </c>
      <c r="P578" s="31">
        <v>1000</v>
      </c>
      <c r="Q578" s="31">
        <v>7</v>
      </c>
      <c r="R578" s="31">
        <v>20800</v>
      </c>
      <c r="S578" s="31">
        <v>7.2</v>
      </c>
      <c r="T578" s="32">
        <v>9500</v>
      </c>
      <c r="U578" s="33">
        <v>28289</v>
      </c>
      <c r="V578" s="33"/>
      <c r="W578" s="37">
        <v>6.7</v>
      </c>
      <c r="X578" s="29">
        <v>6.9</v>
      </c>
      <c r="Y578" s="37">
        <v>6.7</v>
      </c>
    </row>
    <row r="579" spans="1:25" ht="15.75">
      <c r="A579" s="47" t="s">
        <v>2073</v>
      </c>
      <c r="B579" s="16" t="s">
        <v>1289</v>
      </c>
      <c r="C579" s="23">
        <v>10.8</v>
      </c>
      <c r="D579" s="24">
        <v>9</v>
      </c>
      <c r="E579" s="25">
        <v>9.9</v>
      </c>
      <c r="F579" s="27">
        <v>9.1999999999999993</v>
      </c>
      <c r="G579" s="27">
        <v>5000</v>
      </c>
      <c r="H579" s="27">
        <v>9.3000000000000007</v>
      </c>
      <c r="I579" s="27">
        <v>3600</v>
      </c>
      <c r="J579" s="27">
        <v>9.4</v>
      </c>
      <c r="K579" s="28">
        <v>500</v>
      </c>
      <c r="L579" s="37">
        <v>9.4</v>
      </c>
      <c r="M579" s="37">
        <v>500</v>
      </c>
      <c r="N579" s="39">
        <v>-0.5</v>
      </c>
      <c r="O579" s="27">
        <v>9.5</v>
      </c>
      <c r="P579" s="27">
        <v>3800</v>
      </c>
      <c r="Q579" s="27">
        <v>9.6999999999999993</v>
      </c>
      <c r="R579" s="27">
        <v>3300</v>
      </c>
      <c r="S579" s="27">
        <v>9.8000000000000007</v>
      </c>
      <c r="T579" s="28">
        <v>1100</v>
      </c>
      <c r="U579" s="33">
        <v>660</v>
      </c>
      <c r="V579" s="33"/>
      <c r="W579" s="37">
        <v>9.3000000000000007</v>
      </c>
      <c r="X579" s="37">
        <v>9.4</v>
      </c>
      <c r="Y579" s="37">
        <v>9.3000000000000007</v>
      </c>
    </row>
    <row r="580" spans="1:25" ht="15.75">
      <c r="A580" s="47" t="s">
        <v>1558</v>
      </c>
      <c r="B580" s="16" t="s">
        <v>1291</v>
      </c>
      <c r="C580" s="23">
        <v>2.6</v>
      </c>
      <c r="D580" s="24">
        <v>2.2000000000000002</v>
      </c>
      <c r="E580" s="25">
        <v>2.4</v>
      </c>
      <c r="F580" s="35"/>
      <c r="G580" s="35"/>
      <c r="H580" s="26">
        <v>2.2000000000000002</v>
      </c>
      <c r="I580" s="26">
        <v>21400</v>
      </c>
      <c r="J580" s="27">
        <v>2.2999999999999998</v>
      </c>
      <c r="K580" s="28">
        <v>8800</v>
      </c>
      <c r="L580" s="37">
        <v>2.2999999999999998</v>
      </c>
      <c r="M580" s="37">
        <v>400</v>
      </c>
      <c r="N580" s="39">
        <v>-0.1</v>
      </c>
      <c r="O580" s="36">
        <v>2.4</v>
      </c>
      <c r="P580" s="36">
        <v>20800</v>
      </c>
      <c r="Q580" s="31">
        <v>2.5</v>
      </c>
      <c r="R580" s="31">
        <v>27700</v>
      </c>
      <c r="S580" s="41">
        <v>2.6</v>
      </c>
      <c r="T580" s="43">
        <v>12400</v>
      </c>
      <c r="U580" s="33">
        <v>45600</v>
      </c>
      <c r="V580" s="33"/>
      <c r="W580" s="37">
        <v>2.2999999999999998</v>
      </c>
      <c r="X580" s="37">
        <v>2.2999999999999998</v>
      </c>
      <c r="Y580" s="37">
        <v>2.2999999999999998</v>
      </c>
    </row>
    <row r="581" spans="1:25" ht="15.75">
      <c r="A581" s="47" t="s">
        <v>2074</v>
      </c>
      <c r="B581" s="16" t="s">
        <v>1293</v>
      </c>
      <c r="C581" s="23">
        <v>7</v>
      </c>
      <c r="D581" s="24">
        <v>5.8</v>
      </c>
      <c r="E581" s="25">
        <v>6.4</v>
      </c>
      <c r="F581" s="35"/>
      <c r="G581" s="35"/>
      <c r="H581" s="35"/>
      <c r="I581" s="35"/>
      <c r="J581" s="35"/>
      <c r="K581" s="42"/>
      <c r="L581" s="29">
        <v>6.5</v>
      </c>
      <c r="M581" s="29">
        <v>100</v>
      </c>
      <c r="N581" s="30">
        <v>0.1</v>
      </c>
      <c r="O581" s="36">
        <v>6.4</v>
      </c>
      <c r="P581" s="36">
        <v>500</v>
      </c>
      <c r="Q581" s="31">
        <v>6.5</v>
      </c>
      <c r="R581" s="31">
        <v>4300</v>
      </c>
      <c r="S581" s="41">
        <v>7</v>
      </c>
      <c r="T581" s="43">
        <v>200</v>
      </c>
      <c r="U581" s="33">
        <v>100</v>
      </c>
      <c r="V581" s="33"/>
      <c r="W581" s="29">
        <v>6.5</v>
      </c>
      <c r="X581" s="29">
        <v>6.5</v>
      </c>
      <c r="Y581" s="29">
        <v>6.5</v>
      </c>
    </row>
    <row r="582" spans="1:25" ht="15.75">
      <c r="A582" s="47" t="s">
        <v>1559</v>
      </c>
      <c r="B582" s="16" t="s">
        <v>1295</v>
      </c>
      <c r="C582" s="23">
        <v>7.1</v>
      </c>
      <c r="D582" s="24">
        <v>5.9</v>
      </c>
      <c r="E582" s="25">
        <v>6.5</v>
      </c>
      <c r="F582" s="35"/>
      <c r="G582" s="35"/>
      <c r="H582" s="35"/>
      <c r="I582" s="35"/>
      <c r="J582" s="26">
        <v>5.9</v>
      </c>
      <c r="K582" s="44">
        <v>500</v>
      </c>
      <c r="L582" s="33"/>
      <c r="M582" s="33"/>
      <c r="N582" s="46"/>
      <c r="O582" s="31">
        <v>6.6</v>
      </c>
      <c r="P582" s="31">
        <v>500</v>
      </c>
      <c r="Q582" s="31">
        <v>6.7</v>
      </c>
      <c r="R582" s="31">
        <v>20000</v>
      </c>
      <c r="S582" s="41">
        <v>7.1</v>
      </c>
      <c r="T582" s="43">
        <v>1000</v>
      </c>
      <c r="U582" s="33"/>
      <c r="V582" s="33"/>
      <c r="W582" s="33"/>
      <c r="X582" s="33"/>
      <c r="Y582" s="33"/>
    </row>
    <row r="583" spans="1:25" ht="15.75">
      <c r="A583" s="47" t="s">
        <v>1589</v>
      </c>
      <c r="B583" s="16" t="s">
        <v>1297</v>
      </c>
      <c r="C583" s="23">
        <v>43</v>
      </c>
      <c r="D583" s="24">
        <v>35.200000000000003</v>
      </c>
      <c r="E583" s="25">
        <v>39.1</v>
      </c>
      <c r="F583" s="35"/>
      <c r="G583" s="35"/>
      <c r="H583" s="35"/>
      <c r="I583" s="35"/>
      <c r="J583" s="35"/>
      <c r="K583" s="42"/>
      <c r="L583" s="33"/>
      <c r="M583" s="33"/>
      <c r="N583" s="46"/>
      <c r="O583" s="27">
        <v>39</v>
      </c>
      <c r="P583" s="27">
        <v>100</v>
      </c>
      <c r="Q583" s="31">
        <v>40</v>
      </c>
      <c r="R583" s="31">
        <v>300</v>
      </c>
      <c r="S583" s="31">
        <v>41</v>
      </c>
      <c r="T583" s="32">
        <v>200</v>
      </c>
      <c r="U583" s="33"/>
      <c r="V583" s="33"/>
      <c r="W583" s="33"/>
      <c r="X583" s="33"/>
      <c r="Y583" s="33"/>
    </row>
    <row r="584" spans="1:25" ht="15.75">
      <c r="A584" s="47" t="s">
        <v>2075</v>
      </c>
      <c r="B584" s="16" t="s">
        <v>1299</v>
      </c>
      <c r="C584" s="23">
        <v>13</v>
      </c>
      <c r="D584" s="24">
        <v>10.8</v>
      </c>
      <c r="E584" s="25">
        <v>11.9</v>
      </c>
      <c r="F584" s="35"/>
      <c r="G584" s="35"/>
      <c r="H584" s="35"/>
      <c r="I584" s="35"/>
      <c r="J584" s="35"/>
      <c r="K584" s="42"/>
      <c r="L584" s="37">
        <v>11.5</v>
      </c>
      <c r="M584" s="37">
        <v>100</v>
      </c>
      <c r="N584" s="39">
        <v>-0.4</v>
      </c>
      <c r="O584" s="27">
        <v>11.5</v>
      </c>
      <c r="P584" s="27">
        <v>400</v>
      </c>
      <c r="Q584" s="31">
        <v>12</v>
      </c>
      <c r="R584" s="31">
        <v>5000</v>
      </c>
      <c r="S584" s="31">
        <v>12.5</v>
      </c>
      <c r="T584" s="32">
        <v>500</v>
      </c>
      <c r="U584" s="33">
        <v>100</v>
      </c>
      <c r="V584" s="33"/>
      <c r="W584" s="37">
        <v>11.5</v>
      </c>
      <c r="X584" s="37">
        <v>11.5</v>
      </c>
      <c r="Y584" s="37">
        <v>11.5</v>
      </c>
    </row>
    <row r="585" spans="1:25" ht="15.75">
      <c r="A585" s="47" t="s">
        <v>2076</v>
      </c>
      <c r="B585" s="16" t="s">
        <v>1301</v>
      </c>
      <c r="C585" s="23">
        <v>22</v>
      </c>
      <c r="D585" s="24">
        <v>18</v>
      </c>
      <c r="E585" s="25">
        <v>20</v>
      </c>
      <c r="F585" s="35"/>
      <c r="G585" s="35"/>
      <c r="H585" s="35"/>
      <c r="I585" s="35"/>
      <c r="J585" s="26">
        <v>18</v>
      </c>
      <c r="K585" s="44">
        <v>1700</v>
      </c>
      <c r="L585" s="24">
        <v>18</v>
      </c>
      <c r="M585" s="24">
        <v>300</v>
      </c>
      <c r="N585" s="45">
        <v>-2</v>
      </c>
      <c r="O585" s="27">
        <v>19</v>
      </c>
      <c r="P585" s="27">
        <v>3000</v>
      </c>
      <c r="Q585" s="36">
        <v>20</v>
      </c>
      <c r="R585" s="36">
        <v>2100</v>
      </c>
      <c r="S585" s="31">
        <v>20.5</v>
      </c>
      <c r="T585" s="32">
        <v>100</v>
      </c>
      <c r="U585" s="33">
        <v>600</v>
      </c>
      <c r="V585" s="33"/>
      <c r="W585" s="24">
        <v>18</v>
      </c>
      <c r="X585" s="24">
        <v>18</v>
      </c>
      <c r="Y585" s="24">
        <v>18</v>
      </c>
    </row>
    <row r="586" spans="1:25" ht="15.75">
      <c r="A586" s="47" t="s">
        <v>2077</v>
      </c>
      <c r="B586" s="16" t="s">
        <v>1303</v>
      </c>
      <c r="C586" s="23">
        <v>16.600000000000001</v>
      </c>
      <c r="D586" s="24">
        <v>13.6</v>
      </c>
      <c r="E586" s="25">
        <v>15.1</v>
      </c>
      <c r="F586" s="36">
        <v>15.1</v>
      </c>
      <c r="G586" s="36">
        <v>9600</v>
      </c>
      <c r="H586" s="31">
        <v>15.2</v>
      </c>
      <c r="I586" s="31">
        <v>2000</v>
      </c>
      <c r="J586" s="31">
        <v>15.3</v>
      </c>
      <c r="K586" s="32">
        <v>500</v>
      </c>
      <c r="L586" s="29">
        <v>15.3</v>
      </c>
      <c r="M586" s="29">
        <v>500</v>
      </c>
      <c r="N586" s="30">
        <v>0.2</v>
      </c>
      <c r="O586" s="31">
        <v>15.6</v>
      </c>
      <c r="P586" s="31">
        <v>500</v>
      </c>
      <c r="Q586" s="31">
        <v>15.9</v>
      </c>
      <c r="R586" s="31">
        <v>1000</v>
      </c>
      <c r="S586" s="31">
        <v>16.100000000000001</v>
      </c>
      <c r="T586" s="32">
        <v>1700</v>
      </c>
      <c r="U586" s="33">
        <v>3900</v>
      </c>
      <c r="V586" s="33"/>
      <c r="W586" s="34">
        <v>15.1</v>
      </c>
      <c r="X586" s="29">
        <v>15.3</v>
      </c>
      <c r="Y586" s="34">
        <v>15.1</v>
      </c>
    </row>
    <row r="587" spans="1:25" ht="15.75">
      <c r="A587" s="47" t="s">
        <v>1619</v>
      </c>
      <c r="B587" s="16" t="s">
        <v>1305</v>
      </c>
      <c r="C587" s="23">
        <v>15.1</v>
      </c>
      <c r="D587" s="24">
        <v>12.5</v>
      </c>
      <c r="E587" s="25">
        <v>13.8</v>
      </c>
      <c r="F587" s="35"/>
      <c r="G587" s="35"/>
      <c r="H587" s="35"/>
      <c r="I587" s="35"/>
      <c r="J587" s="27">
        <v>12.8</v>
      </c>
      <c r="K587" s="28">
        <v>10000</v>
      </c>
      <c r="L587" s="33"/>
      <c r="M587" s="33"/>
      <c r="N587" s="46"/>
      <c r="O587" s="27">
        <v>13.7</v>
      </c>
      <c r="P587" s="27">
        <v>5400</v>
      </c>
      <c r="Q587" s="36">
        <v>13.8</v>
      </c>
      <c r="R587" s="36">
        <v>5000</v>
      </c>
      <c r="S587" s="31">
        <v>14.9</v>
      </c>
      <c r="T587" s="32">
        <v>100</v>
      </c>
      <c r="U587" s="33"/>
      <c r="V587" s="33"/>
      <c r="W587" s="33"/>
      <c r="X587" s="33"/>
      <c r="Y587" s="33"/>
    </row>
    <row r="588" spans="1:25" ht="15.75">
      <c r="A588" s="47" t="s">
        <v>2078</v>
      </c>
      <c r="B588" s="16" t="s">
        <v>1307</v>
      </c>
      <c r="C588" s="23">
        <v>7.3</v>
      </c>
      <c r="D588" s="24">
        <v>6.1</v>
      </c>
      <c r="E588" s="25">
        <v>6.7</v>
      </c>
      <c r="F588" s="27">
        <v>6.3</v>
      </c>
      <c r="G588" s="27">
        <v>7600</v>
      </c>
      <c r="H588" s="27">
        <v>6.4</v>
      </c>
      <c r="I588" s="27">
        <v>2000</v>
      </c>
      <c r="J588" s="27">
        <v>6.5</v>
      </c>
      <c r="K588" s="28">
        <v>900</v>
      </c>
      <c r="L588" s="33"/>
      <c r="M588" s="33"/>
      <c r="N588" s="46"/>
      <c r="O588" s="36">
        <v>6.7</v>
      </c>
      <c r="P588" s="36">
        <v>3300</v>
      </c>
      <c r="Q588" s="31">
        <v>6.8</v>
      </c>
      <c r="R588" s="31">
        <v>3300</v>
      </c>
      <c r="S588" s="31">
        <v>7</v>
      </c>
      <c r="T588" s="32">
        <v>300</v>
      </c>
      <c r="U588" s="33"/>
      <c r="V588" s="33"/>
      <c r="W588" s="33"/>
      <c r="X588" s="33"/>
      <c r="Y588" s="33"/>
    </row>
    <row r="589" spans="1:25" ht="15.75">
      <c r="A589" s="47" t="s">
        <v>2079</v>
      </c>
      <c r="B589" s="16" t="s">
        <v>1308</v>
      </c>
      <c r="C589" s="23">
        <v>8.9</v>
      </c>
      <c r="D589" s="24">
        <v>7.3</v>
      </c>
      <c r="E589" s="25">
        <v>8.1</v>
      </c>
      <c r="F589" s="27">
        <v>7.8</v>
      </c>
      <c r="G589" s="27">
        <v>100</v>
      </c>
      <c r="H589" s="27">
        <v>7.9</v>
      </c>
      <c r="I589" s="27">
        <v>100</v>
      </c>
      <c r="J589" s="27">
        <v>8</v>
      </c>
      <c r="K589" s="28">
        <v>2000</v>
      </c>
      <c r="L589" s="29">
        <v>8.1999999999999993</v>
      </c>
      <c r="M589" s="29">
        <v>100</v>
      </c>
      <c r="N589" s="30">
        <v>0.1</v>
      </c>
      <c r="O589" s="31">
        <v>8.1999999999999993</v>
      </c>
      <c r="P589" s="31">
        <v>1000</v>
      </c>
      <c r="Q589" s="31">
        <v>8.4</v>
      </c>
      <c r="R589" s="31">
        <v>2400</v>
      </c>
      <c r="S589" s="31">
        <v>8.5</v>
      </c>
      <c r="T589" s="32">
        <v>6900</v>
      </c>
      <c r="U589" s="33">
        <v>2300</v>
      </c>
      <c r="V589" s="33"/>
      <c r="W589" s="29">
        <v>8.3000000000000007</v>
      </c>
      <c r="X589" s="29">
        <v>8.3000000000000007</v>
      </c>
      <c r="Y589" s="37">
        <v>8</v>
      </c>
    </row>
    <row r="590" spans="1:25" ht="16.5">
      <c r="A590" s="47" t="s">
        <v>2080</v>
      </c>
      <c r="B590" s="16" t="s">
        <v>1310</v>
      </c>
      <c r="C590" s="23">
        <v>7.5</v>
      </c>
      <c r="D590" s="24">
        <v>6.3</v>
      </c>
      <c r="E590" s="25">
        <v>6.9</v>
      </c>
      <c r="F590" s="35"/>
      <c r="G590" s="35"/>
      <c r="H590" s="27">
        <v>6.8</v>
      </c>
      <c r="I590" s="27">
        <v>7100</v>
      </c>
      <c r="J590" s="36">
        <v>6.9</v>
      </c>
      <c r="K590" s="38">
        <v>3000</v>
      </c>
      <c r="L590" s="34">
        <v>6.9</v>
      </c>
      <c r="M590" s="34">
        <v>2000</v>
      </c>
      <c r="N590" s="25"/>
      <c r="O590" s="31">
        <v>7.3</v>
      </c>
      <c r="P590" s="31">
        <v>6500</v>
      </c>
      <c r="Q590" s="31">
        <v>7.4</v>
      </c>
      <c r="R590" s="31">
        <v>10500</v>
      </c>
      <c r="S590" s="41">
        <v>7.5</v>
      </c>
      <c r="T590" s="43">
        <v>23900</v>
      </c>
      <c r="U590" s="33">
        <v>5000</v>
      </c>
      <c r="V590" s="33"/>
      <c r="W590" s="34">
        <v>6.9</v>
      </c>
      <c r="X590" s="34">
        <v>6.9</v>
      </c>
      <c r="Y590" s="34">
        <v>6.9</v>
      </c>
    </row>
    <row r="591" spans="1:25" ht="15.75">
      <c r="A591" s="47" t="s">
        <v>1515</v>
      </c>
      <c r="B591" s="16" t="s">
        <v>1312</v>
      </c>
      <c r="C591" s="23">
        <v>9.1999999999999993</v>
      </c>
      <c r="D591" s="24">
        <v>7.6</v>
      </c>
      <c r="E591" s="25">
        <v>8.4</v>
      </c>
      <c r="F591" s="27">
        <v>7.9</v>
      </c>
      <c r="G591" s="27">
        <v>500</v>
      </c>
      <c r="H591" s="27">
        <v>8.1</v>
      </c>
      <c r="I591" s="27">
        <v>1800</v>
      </c>
      <c r="J591" s="27">
        <v>8.1999999999999993</v>
      </c>
      <c r="K591" s="28">
        <v>1500</v>
      </c>
      <c r="L591" s="37">
        <v>8.1999999999999993</v>
      </c>
      <c r="M591" s="37">
        <v>500</v>
      </c>
      <c r="N591" s="39">
        <v>-0.2</v>
      </c>
      <c r="O591" s="27">
        <v>8.3000000000000007</v>
      </c>
      <c r="P591" s="27">
        <v>200</v>
      </c>
      <c r="Q591" s="36">
        <v>8.4</v>
      </c>
      <c r="R591" s="36">
        <v>4900</v>
      </c>
      <c r="S591" s="31">
        <v>8.6999999999999993</v>
      </c>
      <c r="T591" s="32">
        <v>1500</v>
      </c>
      <c r="U591" s="33">
        <v>3900</v>
      </c>
      <c r="V591" s="33"/>
      <c r="W591" s="29">
        <v>8.6999999999999993</v>
      </c>
      <c r="X591" s="29">
        <v>8.6999999999999993</v>
      </c>
      <c r="Y591" s="37">
        <v>8</v>
      </c>
    </row>
    <row r="592" spans="1:25" ht="16.5">
      <c r="A592" s="47" t="s">
        <v>1577</v>
      </c>
      <c r="B592" s="7" t="s">
        <v>586</v>
      </c>
      <c r="C592" s="23">
        <v>29.5</v>
      </c>
      <c r="D592" s="24">
        <v>25.7</v>
      </c>
      <c r="E592" s="25">
        <v>27.6</v>
      </c>
      <c r="F592" s="27">
        <v>27.3</v>
      </c>
      <c r="G592" s="27">
        <v>1260</v>
      </c>
      <c r="H592" s="27">
        <v>27.4</v>
      </c>
      <c r="I592" s="27">
        <v>2708</v>
      </c>
      <c r="J592" s="27">
        <v>27.5</v>
      </c>
      <c r="K592" s="28">
        <v>3626</v>
      </c>
      <c r="L592" s="37">
        <v>27.5</v>
      </c>
      <c r="M592" s="37">
        <v>4065</v>
      </c>
      <c r="N592" s="39">
        <v>-0.1</v>
      </c>
      <c r="O592" s="36">
        <v>27.6</v>
      </c>
      <c r="P592" s="36">
        <v>3629</v>
      </c>
      <c r="Q592" s="31">
        <v>27.7</v>
      </c>
      <c r="R592" s="31">
        <v>1964</v>
      </c>
      <c r="S592" s="31">
        <v>27.8</v>
      </c>
      <c r="T592" s="32">
        <v>4488</v>
      </c>
      <c r="U592" s="33">
        <v>43559</v>
      </c>
      <c r="V592" s="34">
        <v>27.6</v>
      </c>
      <c r="W592" s="29">
        <v>27.7</v>
      </c>
      <c r="X592" s="37">
        <v>27.2</v>
      </c>
      <c r="Y592" s="33">
        <v>24799</v>
      </c>
    </row>
    <row r="593" spans="1:25" ht="15.75">
      <c r="A593" s="47" t="s">
        <v>2081</v>
      </c>
      <c r="B593" s="16" t="s">
        <v>1314</v>
      </c>
      <c r="C593" s="23">
        <v>16.8</v>
      </c>
      <c r="D593" s="24">
        <v>13.8</v>
      </c>
      <c r="E593" s="25">
        <v>15.3</v>
      </c>
      <c r="F593" s="27">
        <v>14.6</v>
      </c>
      <c r="G593" s="27">
        <v>500</v>
      </c>
      <c r="H593" s="27">
        <v>15</v>
      </c>
      <c r="I593" s="27">
        <v>300</v>
      </c>
      <c r="J593" s="27">
        <v>15.2</v>
      </c>
      <c r="K593" s="28">
        <v>400</v>
      </c>
      <c r="L593" s="37">
        <v>15.2</v>
      </c>
      <c r="M593" s="37">
        <v>100</v>
      </c>
      <c r="N593" s="39">
        <v>-0.1</v>
      </c>
      <c r="O593" s="31">
        <v>15.8</v>
      </c>
      <c r="P593" s="31">
        <v>200</v>
      </c>
      <c r="Q593" s="31">
        <v>15.9</v>
      </c>
      <c r="R593" s="31">
        <v>200</v>
      </c>
      <c r="S593" s="31">
        <v>16</v>
      </c>
      <c r="T593" s="32">
        <v>5500</v>
      </c>
      <c r="U593" s="33">
        <v>400</v>
      </c>
      <c r="V593" s="33"/>
      <c r="W593" s="37">
        <v>15.2</v>
      </c>
      <c r="X593" s="37">
        <v>15.2</v>
      </c>
      <c r="Y593" s="37">
        <v>15.2</v>
      </c>
    </row>
    <row r="594" spans="1:25" ht="16.5">
      <c r="A594" s="47" t="s">
        <v>1837</v>
      </c>
      <c r="B594" s="7" t="s">
        <v>588</v>
      </c>
      <c r="C594" s="23">
        <v>196</v>
      </c>
      <c r="D594" s="24">
        <v>172</v>
      </c>
      <c r="E594" s="25">
        <v>184</v>
      </c>
      <c r="F594" s="27">
        <v>178</v>
      </c>
      <c r="G594" s="27">
        <v>5</v>
      </c>
      <c r="H594" s="27">
        <v>180</v>
      </c>
      <c r="I594" s="27">
        <v>5</v>
      </c>
      <c r="J594" s="27">
        <v>182</v>
      </c>
      <c r="K594" s="28">
        <v>4</v>
      </c>
      <c r="L594" s="34">
        <v>184</v>
      </c>
      <c r="M594" s="34">
        <v>1</v>
      </c>
      <c r="N594" s="25"/>
      <c r="O594" s="36">
        <v>184</v>
      </c>
      <c r="P594" s="36">
        <v>27</v>
      </c>
      <c r="Q594" s="31">
        <v>185</v>
      </c>
      <c r="R594" s="31">
        <v>10</v>
      </c>
      <c r="S594" s="31">
        <v>188</v>
      </c>
      <c r="T594" s="32">
        <v>10</v>
      </c>
      <c r="U594" s="33">
        <v>53</v>
      </c>
      <c r="V594" s="34">
        <v>184</v>
      </c>
      <c r="W594" s="29">
        <v>190</v>
      </c>
      <c r="X594" s="37">
        <v>182</v>
      </c>
      <c r="Y594" s="33">
        <v>40</v>
      </c>
    </row>
    <row r="595" spans="1:25" ht="15.75">
      <c r="A595" s="47" t="s">
        <v>2082</v>
      </c>
      <c r="B595" s="16" t="s">
        <v>1316</v>
      </c>
      <c r="C595" s="23">
        <v>15.8</v>
      </c>
      <c r="D595" s="24">
        <v>13</v>
      </c>
      <c r="E595" s="25">
        <v>14.4</v>
      </c>
      <c r="F595" s="27">
        <v>14.3</v>
      </c>
      <c r="G595" s="27">
        <v>25200</v>
      </c>
      <c r="H595" s="36">
        <v>14.4</v>
      </c>
      <c r="I595" s="36">
        <v>90900</v>
      </c>
      <c r="J595" s="31">
        <v>14.5</v>
      </c>
      <c r="K595" s="32">
        <v>55300</v>
      </c>
      <c r="L595" s="29">
        <v>14.6</v>
      </c>
      <c r="M595" s="29">
        <v>3200</v>
      </c>
      <c r="N595" s="30">
        <v>0.2</v>
      </c>
      <c r="O595" s="31">
        <v>14.6</v>
      </c>
      <c r="P595" s="31">
        <v>50100</v>
      </c>
      <c r="Q595" s="31">
        <v>14.7</v>
      </c>
      <c r="R595" s="31">
        <v>92500</v>
      </c>
      <c r="S595" s="31">
        <v>14.8</v>
      </c>
      <c r="T595" s="32">
        <v>118900</v>
      </c>
      <c r="U595" s="33">
        <v>1381180</v>
      </c>
      <c r="V595" s="33"/>
      <c r="W595" s="37">
        <v>14.3</v>
      </c>
      <c r="X595" s="29">
        <v>14.8</v>
      </c>
      <c r="Y595" s="37">
        <v>14.2</v>
      </c>
    </row>
    <row r="596" spans="1:25" ht="15.75">
      <c r="A596" s="47" t="s">
        <v>2083</v>
      </c>
      <c r="B596" s="16" t="s">
        <v>1318</v>
      </c>
      <c r="C596" s="23">
        <v>14.7</v>
      </c>
      <c r="D596" s="24">
        <v>12.1</v>
      </c>
      <c r="E596" s="25">
        <v>13.4</v>
      </c>
      <c r="F596" s="27">
        <v>12.8</v>
      </c>
      <c r="G596" s="27">
        <v>8000</v>
      </c>
      <c r="H596" s="27">
        <v>13</v>
      </c>
      <c r="I596" s="27">
        <v>3000</v>
      </c>
      <c r="J596" s="27">
        <v>13.1</v>
      </c>
      <c r="K596" s="28">
        <v>600</v>
      </c>
      <c r="L596" s="33"/>
      <c r="M596" s="33"/>
      <c r="N596" s="46"/>
      <c r="O596" s="31">
        <v>14.1</v>
      </c>
      <c r="P596" s="31">
        <v>400</v>
      </c>
      <c r="Q596" s="31">
        <v>14.2</v>
      </c>
      <c r="R596" s="31">
        <v>1000</v>
      </c>
      <c r="S596" s="31">
        <v>14.3</v>
      </c>
      <c r="T596" s="32">
        <v>1300</v>
      </c>
      <c r="U596" s="33"/>
      <c r="V596" s="33"/>
      <c r="W596" s="33"/>
      <c r="X596" s="33"/>
      <c r="Y596" s="33"/>
    </row>
    <row r="597" spans="1:25" ht="16.5">
      <c r="A597" s="47" t="s">
        <v>2084</v>
      </c>
      <c r="B597" s="16" t="s">
        <v>1320</v>
      </c>
      <c r="C597" s="23">
        <v>3.4</v>
      </c>
      <c r="D597" s="24">
        <v>2.8</v>
      </c>
      <c r="E597" s="25">
        <v>3.1</v>
      </c>
      <c r="F597" s="26">
        <v>2.8</v>
      </c>
      <c r="G597" s="26">
        <v>30000</v>
      </c>
      <c r="H597" s="27">
        <v>2.9</v>
      </c>
      <c r="I597" s="27">
        <v>13000</v>
      </c>
      <c r="J597" s="27">
        <v>3</v>
      </c>
      <c r="K597" s="28">
        <v>8800</v>
      </c>
      <c r="L597" s="34">
        <v>3.1</v>
      </c>
      <c r="M597" s="34">
        <v>200</v>
      </c>
      <c r="N597" s="25"/>
      <c r="O597" s="36">
        <v>3.1</v>
      </c>
      <c r="P597" s="36">
        <v>2800</v>
      </c>
      <c r="Q597" s="31">
        <v>3.2</v>
      </c>
      <c r="R597" s="31">
        <v>26400</v>
      </c>
      <c r="S597" s="31">
        <v>3.3</v>
      </c>
      <c r="T597" s="32">
        <v>2000</v>
      </c>
      <c r="U597" s="33">
        <v>68200</v>
      </c>
      <c r="V597" s="33"/>
      <c r="W597" s="34">
        <v>3.1</v>
      </c>
      <c r="X597" s="34">
        <v>3.1</v>
      </c>
      <c r="Y597" s="37">
        <v>3</v>
      </c>
    </row>
    <row r="598" spans="1:25" ht="15.75">
      <c r="A598" s="47" t="s">
        <v>1560</v>
      </c>
      <c r="B598" s="16" t="s">
        <v>1322</v>
      </c>
      <c r="C598" s="23">
        <v>31.7</v>
      </c>
      <c r="D598" s="24">
        <v>26.1</v>
      </c>
      <c r="E598" s="25">
        <v>28.9</v>
      </c>
      <c r="F598" s="27">
        <v>28</v>
      </c>
      <c r="G598" s="27">
        <v>11700</v>
      </c>
      <c r="H598" s="27">
        <v>28.1</v>
      </c>
      <c r="I598" s="27">
        <v>4300</v>
      </c>
      <c r="J598" s="27">
        <v>28.2</v>
      </c>
      <c r="K598" s="28">
        <v>13300</v>
      </c>
      <c r="L598" s="37">
        <v>28.2</v>
      </c>
      <c r="M598" s="37">
        <v>1700</v>
      </c>
      <c r="N598" s="39">
        <v>-0.7</v>
      </c>
      <c r="O598" s="27">
        <v>28.8</v>
      </c>
      <c r="P598" s="27">
        <v>16000</v>
      </c>
      <c r="Q598" s="31">
        <v>29</v>
      </c>
      <c r="R598" s="31">
        <v>1900</v>
      </c>
      <c r="S598" s="31">
        <v>29.1</v>
      </c>
      <c r="T598" s="32">
        <v>16100</v>
      </c>
      <c r="U598" s="33">
        <v>531740</v>
      </c>
      <c r="V598" s="33"/>
      <c r="W598" s="29">
        <v>29.8</v>
      </c>
      <c r="X598" s="29">
        <v>31</v>
      </c>
      <c r="Y598" s="37">
        <v>28</v>
      </c>
    </row>
    <row r="599" spans="1:25" ht="16.5">
      <c r="A599" s="47" t="s">
        <v>2085</v>
      </c>
      <c r="B599" s="16" t="s">
        <v>1326</v>
      </c>
      <c r="C599" s="23">
        <v>24.2</v>
      </c>
      <c r="D599" s="24">
        <v>19.8</v>
      </c>
      <c r="E599" s="25">
        <v>22</v>
      </c>
      <c r="F599" s="27">
        <v>21.2</v>
      </c>
      <c r="G599" s="27">
        <v>100</v>
      </c>
      <c r="H599" s="27">
        <v>21.5</v>
      </c>
      <c r="I599" s="27">
        <v>600</v>
      </c>
      <c r="J599" s="27">
        <v>21.7</v>
      </c>
      <c r="K599" s="28">
        <v>400</v>
      </c>
      <c r="L599" s="34">
        <v>22</v>
      </c>
      <c r="M599" s="34">
        <v>100</v>
      </c>
      <c r="N599" s="25"/>
      <c r="O599" s="36">
        <v>22</v>
      </c>
      <c r="P599" s="36">
        <v>500</v>
      </c>
      <c r="Q599" s="31">
        <v>22.1</v>
      </c>
      <c r="R599" s="31">
        <v>900</v>
      </c>
      <c r="S599" s="31">
        <v>22.2</v>
      </c>
      <c r="T599" s="32">
        <v>500</v>
      </c>
      <c r="U599" s="33">
        <v>3600</v>
      </c>
      <c r="V599" s="33"/>
      <c r="W599" s="37">
        <v>21.5</v>
      </c>
      <c r="X599" s="29">
        <v>22.1</v>
      </c>
      <c r="Y599" s="37">
        <v>21.5</v>
      </c>
    </row>
    <row r="600" spans="1:25" ht="16.5">
      <c r="A600" s="47" t="s">
        <v>2086</v>
      </c>
      <c r="B600" s="16" t="s">
        <v>1328</v>
      </c>
      <c r="C600" s="23">
        <v>8.9</v>
      </c>
      <c r="D600" s="24">
        <v>7.3</v>
      </c>
      <c r="E600" s="25">
        <v>8.1</v>
      </c>
      <c r="F600" s="27">
        <v>7.9</v>
      </c>
      <c r="G600" s="27">
        <v>33000</v>
      </c>
      <c r="H600" s="27">
        <v>8</v>
      </c>
      <c r="I600" s="27">
        <v>20000</v>
      </c>
      <c r="J600" s="36">
        <v>8.1</v>
      </c>
      <c r="K600" s="38">
        <v>5000</v>
      </c>
      <c r="L600" s="34">
        <v>8.1</v>
      </c>
      <c r="M600" s="34">
        <v>1000</v>
      </c>
      <c r="N600" s="25"/>
      <c r="O600" s="31">
        <v>8.1999999999999993</v>
      </c>
      <c r="P600" s="31">
        <v>9800</v>
      </c>
      <c r="Q600" s="31">
        <v>8.3000000000000007</v>
      </c>
      <c r="R600" s="31">
        <v>8100</v>
      </c>
      <c r="S600" s="31">
        <v>8.4</v>
      </c>
      <c r="T600" s="32">
        <v>25500</v>
      </c>
      <c r="U600" s="33">
        <v>161379</v>
      </c>
      <c r="V600" s="33"/>
      <c r="W600" s="34">
        <v>8.1</v>
      </c>
      <c r="X600" s="29">
        <v>8.1999999999999993</v>
      </c>
      <c r="Y600" s="37">
        <v>8</v>
      </c>
    </row>
    <row r="601" spans="1:25" ht="15.75">
      <c r="A601" s="47" t="s">
        <v>2087</v>
      </c>
      <c r="B601" s="16" t="s">
        <v>1330</v>
      </c>
      <c r="C601" s="23">
        <v>3.9</v>
      </c>
      <c r="D601" s="24">
        <v>3.3</v>
      </c>
      <c r="E601" s="25">
        <v>3.6</v>
      </c>
      <c r="F601" s="27">
        <v>3.4</v>
      </c>
      <c r="G601" s="27">
        <v>1500</v>
      </c>
      <c r="H601" s="27">
        <v>3.5</v>
      </c>
      <c r="I601" s="27">
        <v>900</v>
      </c>
      <c r="J601" s="36">
        <v>3.6</v>
      </c>
      <c r="K601" s="38">
        <v>3500</v>
      </c>
      <c r="L601" s="29">
        <v>3.8</v>
      </c>
      <c r="M601" s="29">
        <v>100</v>
      </c>
      <c r="N601" s="30">
        <v>0.2</v>
      </c>
      <c r="O601" s="31">
        <v>3.8</v>
      </c>
      <c r="P601" s="31">
        <v>200</v>
      </c>
      <c r="Q601" s="41">
        <v>3.9</v>
      </c>
      <c r="R601" s="41">
        <v>5400</v>
      </c>
      <c r="S601" s="35"/>
      <c r="T601" s="42"/>
      <c r="U601" s="33">
        <v>11100</v>
      </c>
      <c r="V601" s="33"/>
      <c r="W601" s="34">
        <v>3.6</v>
      </c>
      <c r="X601" s="29">
        <v>3.8</v>
      </c>
      <c r="Y601" s="34">
        <v>3.6</v>
      </c>
    </row>
    <row r="602" spans="1:25" ht="15.75">
      <c r="A602" s="47" t="s">
        <v>1516</v>
      </c>
      <c r="B602" s="16" t="s">
        <v>1332</v>
      </c>
      <c r="C602" s="23">
        <v>11.7</v>
      </c>
      <c r="D602" s="24">
        <v>9.6999999999999993</v>
      </c>
      <c r="E602" s="25">
        <v>10.7</v>
      </c>
      <c r="F602" s="27">
        <v>9.8000000000000007</v>
      </c>
      <c r="G602" s="27">
        <v>500</v>
      </c>
      <c r="H602" s="27">
        <v>10.4</v>
      </c>
      <c r="I602" s="27">
        <v>13100</v>
      </c>
      <c r="J602" s="27">
        <v>10.5</v>
      </c>
      <c r="K602" s="28">
        <v>3600</v>
      </c>
      <c r="L602" s="37">
        <v>10.6</v>
      </c>
      <c r="M602" s="37">
        <v>1200</v>
      </c>
      <c r="N602" s="39">
        <v>-0.1</v>
      </c>
      <c r="O602" s="27">
        <v>10.6</v>
      </c>
      <c r="P602" s="27">
        <v>2200</v>
      </c>
      <c r="Q602" s="36">
        <v>10.7</v>
      </c>
      <c r="R602" s="36">
        <v>2000</v>
      </c>
      <c r="S602" s="31">
        <v>10.8</v>
      </c>
      <c r="T602" s="32">
        <v>200</v>
      </c>
      <c r="U602" s="33">
        <v>5300</v>
      </c>
      <c r="V602" s="33"/>
      <c r="W602" s="37">
        <v>10.5</v>
      </c>
      <c r="X602" s="37">
        <v>10.6</v>
      </c>
      <c r="Y602" s="37">
        <v>10.5</v>
      </c>
    </row>
    <row r="603" spans="1:25" ht="15.75">
      <c r="A603" s="47" t="s">
        <v>1561</v>
      </c>
      <c r="B603" s="16" t="s">
        <v>1334</v>
      </c>
      <c r="C603" s="23">
        <v>10.6</v>
      </c>
      <c r="D603" s="24">
        <v>8.8000000000000007</v>
      </c>
      <c r="E603" s="25">
        <v>9.6999999999999993</v>
      </c>
      <c r="F603" s="35"/>
      <c r="G603" s="35"/>
      <c r="H603" s="35"/>
      <c r="I603" s="35"/>
      <c r="J603" s="27">
        <v>9.5</v>
      </c>
      <c r="K603" s="28">
        <v>3900</v>
      </c>
      <c r="L603" s="37">
        <v>9.5</v>
      </c>
      <c r="M603" s="37">
        <v>100</v>
      </c>
      <c r="N603" s="39">
        <v>-0.2</v>
      </c>
      <c r="O603" s="31">
        <v>9.8000000000000007</v>
      </c>
      <c r="P603" s="31">
        <v>5500</v>
      </c>
      <c r="Q603" s="31">
        <v>9.9</v>
      </c>
      <c r="R603" s="31">
        <v>300</v>
      </c>
      <c r="S603" s="31">
        <v>10.199999999999999</v>
      </c>
      <c r="T603" s="32">
        <v>500</v>
      </c>
      <c r="U603" s="33">
        <v>100</v>
      </c>
      <c r="V603" s="33"/>
      <c r="W603" s="37">
        <v>9.5</v>
      </c>
      <c r="X603" s="37">
        <v>9.5</v>
      </c>
      <c r="Y603" s="37">
        <v>9.5</v>
      </c>
    </row>
    <row r="604" spans="1:25" ht="15.75">
      <c r="A604" s="47" t="s">
        <v>1442</v>
      </c>
      <c r="B604" s="16" t="s">
        <v>1336</v>
      </c>
      <c r="C604" s="23">
        <v>11.4</v>
      </c>
      <c r="D604" s="24">
        <v>9.4</v>
      </c>
      <c r="E604" s="25">
        <v>10.4</v>
      </c>
      <c r="F604" s="35"/>
      <c r="G604" s="35"/>
      <c r="H604" s="35"/>
      <c r="I604" s="35"/>
      <c r="J604" s="26">
        <v>9.4</v>
      </c>
      <c r="K604" s="44">
        <v>100</v>
      </c>
      <c r="L604" s="33"/>
      <c r="M604" s="33"/>
      <c r="N604" s="46"/>
      <c r="O604" s="31">
        <v>10.5</v>
      </c>
      <c r="P604" s="31">
        <v>200</v>
      </c>
      <c r="Q604" s="35"/>
      <c r="R604" s="35"/>
      <c r="S604" s="35"/>
      <c r="T604" s="42"/>
      <c r="U604" s="33"/>
      <c r="V604" s="33"/>
      <c r="W604" s="33"/>
      <c r="X604" s="33"/>
      <c r="Y604" s="33"/>
    </row>
    <row r="605" spans="1:25" ht="15.75">
      <c r="A605" s="47" t="s">
        <v>1620</v>
      </c>
      <c r="B605" s="16" t="s">
        <v>1338</v>
      </c>
      <c r="C605" s="23">
        <v>8</v>
      </c>
      <c r="D605" s="24">
        <v>6.6</v>
      </c>
      <c r="E605" s="25">
        <v>7.3</v>
      </c>
      <c r="F605" s="35"/>
      <c r="G605" s="35"/>
      <c r="H605" s="35"/>
      <c r="I605" s="35"/>
      <c r="J605" s="26">
        <v>6.6</v>
      </c>
      <c r="K605" s="44">
        <v>1000</v>
      </c>
      <c r="L605" s="33"/>
      <c r="M605" s="33"/>
      <c r="N605" s="46"/>
      <c r="O605" s="27">
        <v>7.2</v>
      </c>
      <c r="P605" s="27">
        <v>1100</v>
      </c>
      <c r="Q605" s="36">
        <v>7.3</v>
      </c>
      <c r="R605" s="36">
        <v>2700</v>
      </c>
      <c r="S605" s="31">
        <v>7.4</v>
      </c>
      <c r="T605" s="32">
        <v>10300</v>
      </c>
      <c r="U605" s="33"/>
      <c r="V605" s="33"/>
      <c r="W605" s="33"/>
      <c r="X605" s="33"/>
      <c r="Y605" s="33"/>
    </row>
    <row r="606" spans="1:25" ht="15.75">
      <c r="A606" s="47" t="s">
        <v>2088</v>
      </c>
      <c r="B606" s="16" t="s">
        <v>1340</v>
      </c>
      <c r="C606" s="23">
        <v>11.9</v>
      </c>
      <c r="D606" s="24">
        <v>9.9</v>
      </c>
      <c r="E606" s="25">
        <v>10.9</v>
      </c>
      <c r="F606" s="35"/>
      <c r="G606" s="35"/>
      <c r="H606" s="27">
        <v>10</v>
      </c>
      <c r="I606" s="27">
        <v>300</v>
      </c>
      <c r="J606" s="27">
        <v>10.1</v>
      </c>
      <c r="K606" s="28">
        <v>300</v>
      </c>
      <c r="L606" s="29">
        <v>11</v>
      </c>
      <c r="M606" s="29">
        <v>200</v>
      </c>
      <c r="N606" s="30">
        <v>0.1</v>
      </c>
      <c r="O606" s="31">
        <v>11</v>
      </c>
      <c r="P606" s="31">
        <v>2100</v>
      </c>
      <c r="Q606" s="31">
        <v>11.1</v>
      </c>
      <c r="R606" s="31">
        <v>9000</v>
      </c>
      <c r="S606" s="31">
        <v>11.2</v>
      </c>
      <c r="T606" s="32">
        <v>1400</v>
      </c>
      <c r="U606" s="33">
        <v>200</v>
      </c>
      <c r="V606" s="33"/>
      <c r="W606" s="29">
        <v>11</v>
      </c>
      <c r="X606" s="29">
        <v>11</v>
      </c>
      <c r="Y606" s="29">
        <v>11</v>
      </c>
    </row>
    <row r="607" spans="1:25" ht="16.5">
      <c r="A607" s="47" t="s">
        <v>1838</v>
      </c>
      <c r="B607" s="7" t="s">
        <v>590</v>
      </c>
      <c r="C607" s="23">
        <v>43</v>
      </c>
      <c r="D607" s="24">
        <v>37.4</v>
      </c>
      <c r="E607" s="25">
        <v>40.200000000000003</v>
      </c>
      <c r="F607" s="31">
        <v>40.299999999999997</v>
      </c>
      <c r="G607" s="31">
        <v>1000</v>
      </c>
      <c r="H607" s="31">
        <v>40.4</v>
      </c>
      <c r="I607" s="31">
        <v>1000</v>
      </c>
      <c r="J607" s="31">
        <v>40.5</v>
      </c>
      <c r="K607" s="32">
        <v>584</v>
      </c>
      <c r="L607" s="29">
        <v>40.5</v>
      </c>
      <c r="M607" s="29">
        <v>16</v>
      </c>
      <c r="N607" s="30">
        <v>0.3</v>
      </c>
      <c r="O607" s="31">
        <v>40.9</v>
      </c>
      <c r="P607" s="31">
        <v>50</v>
      </c>
      <c r="Q607" s="31">
        <v>41</v>
      </c>
      <c r="R607" s="31">
        <v>200</v>
      </c>
      <c r="S607" s="31">
        <v>42</v>
      </c>
      <c r="T607" s="32">
        <v>202</v>
      </c>
      <c r="U607" s="33">
        <v>2521</v>
      </c>
      <c r="V607" s="29">
        <v>40.299999999999997</v>
      </c>
      <c r="W607" s="29">
        <v>40.6</v>
      </c>
      <c r="X607" s="29">
        <v>40.299999999999997</v>
      </c>
      <c r="Y607" s="33"/>
    </row>
    <row r="608" spans="1:25" ht="15.75">
      <c r="A608" s="47" t="s">
        <v>2089</v>
      </c>
      <c r="B608" s="16" t="s">
        <v>1342</v>
      </c>
      <c r="C608" s="23">
        <v>9.9</v>
      </c>
      <c r="D608" s="24">
        <v>8.1</v>
      </c>
      <c r="E608" s="25">
        <v>9</v>
      </c>
      <c r="F608" s="26">
        <v>8.1</v>
      </c>
      <c r="G608" s="26">
        <v>300</v>
      </c>
      <c r="H608" s="27">
        <v>8.4</v>
      </c>
      <c r="I608" s="27">
        <v>5000</v>
      </c>
      <c r="J608" s="27">
        <v>8.5</v>
      </c>
      <c r="K608" s="28">
        <v>600</v>
      </c>
      <c r="L608" s="33"/>
      <c r="M608" s="33"/>
      <c r="N608" s="46"/>
      <c r="O608" s="31">
        <v>9.1999999999999993</v>
      </c>
      <c r="P608" s="31">
        <v>500</v>
      </c>
      <c r="Q608" s="31">
        <v>9.6999999999999993</v>
      </c>
      <c r="R608" s="31">
        <v>500</v>
      </c>
      <c r="S608" s="41">
        <v>9.9</v>
      </c>
      <c r="T608" s="43">
        <v>9800</v>
      </c>
      <c r="U608" s="33"/>
      <c r="V608" s="33"/>
      <c r="W608" s="33"/>
      <c r="X608" s="33"/>
      <c r="Y608" s="33"/>
    </row>
    <row r="609" spans="1:25" ht="15.75">
      <c r="A609" s="47" t="s">
        <v>2090</v>
      </c>
      <c r="B609" s="16" t="s">
        <v>1344</v>
      </c>
      <c r="C609" s="23">
        <v>20.6</v>
      </c>
      <c r="D609" s="24">
        <v>17</v>
      </c>
      <c r="E609" s="25">
        <v>18.8</v>
      </c>
      <c r="F609" s="35"/>
      <c r="G609" s="35"/>
      <c r="H609" s="26">
        <v>17</v>
      </c>
      <c r="I609" s="26">
        <v>400</v>
      </c>
      <c r="J609" s="27">
        <v>17.100000000000001</v>
      </c>
      <c r="K609" s="28">
        <v>1000</v>
      </c>
      <c r="L609" s="37">
        <v>18</v>
      </c>
      <c r="M609" s="37">
        <v>100</v>
      </c>
      <c r="N609" s="39">
        <v>-0.8</v>
      </c>
      <c r="O609" s="27">
        <v>18</v>
      </c>
      <c r="P609" s="27">
        <v>1600</v>
      </c>
      <c r="Q609" s="27">
        <v>18.5</v>
      </c>
      <c r="R609" s="27">
        <v>300</v>
      </c>
      <c r="S609" s="27">
        <v>18.600000000000001</v>
      </c>
      <c r="T609" s="28">
        <v>300</v>
      </c>
      <c r="U609" s="33">
        <v>4900</v>
      </c>
      <c r="V609" s="33"/>
      <c r="W609" s="24">
        <v>17</v>
      </c>
      <c r="X609" s="37">
        <v>18.5</v>
      </c>
      <c r="Y609" s="24">
        <v>17</v>
      </c>
    </row>
    <row r="610" spans="1:25" ht="15.75">
      <c r="A610" s="47" t="s">
        <v>2091</v>
      </c>
      <c r="B610" s="16" t="s">
        <v>1346</v>
      </c>
      <c r="C610" s="23">
        <v>8.8000000000000007</v>
      </c>
      <c r="D610" s="24">
        <v>7.2</v>
      </c>
      <c r="E610" s="25">
        <v>8</v>
      </c>
      <c r="F610" s="27">
        <v>7.8</v>
      </c>
      <c r="G610" s="27">
        <v>111200</v>
      </c>
      <c r="H610" s="27">
        <v>7.9</v>
      </c>
      <c r="I610" s="27">
        <v>162600</v>
      </c>
      <c r="J610" s="36">
        <v>8</v>
      </c>
      <c r="K610" s="38">
        <v>189300</v>
      </c>
      <c r="L610" s="29">
        <v>8.1</v>
      </c>
      <c r="M610" s="29">
        <v>1300</v>
      </c>
      <c r="N610" s="30">
        <v>0.1</v>
      </c>
      <c r="O610" s="31">
        <v>8.1</v>
      </c>
      <c r="P610" s="31">
        <v>26100</v>
      </c>
      <c r="Q610" s="31">
        <v>8.1999999999999993</v>
      </c>
      <c r="R610" s="31">
        <v>149000</v>
      </c>
      <c r="S610" s="31">
        <v>8.3000000000000007</v>
      </c>
      <c r="T610" s="32">
        <v>110000</v>
      </c>
      <c r="U610" s="33">
        <v>1004610</v>
      </c>
      <c r="V610" s="33"/>
      <c r="W610" s="34">
        <v>8</v>
      </c>
      <c r="X610" s="29">
        <v>8.1999999999999993</v>
      </c>
      <c r="Y610" s="34">
        <v>8</v>
      </c>
    </row>
    <row r="611" spans="1:25" ht="16.5">
      <c r="A611" s="47" t="s">
        <v>1482</v>
      </c>
      <c r="B611" s="7" t="s">
        <v>592</v>
      </c>
      <c r="C611" s="23">
        <v>57</v>
      </c>
      <c r="D611" s="24">
        <v>49.8</v>
      </c>
      <c r="E611" s="25">
        <v>53.5</v>
      </c>
      <c r="F611" s="27">
        <v>51</v>
      </c>
      <c r="G611" s="27">
        <v>2492</v>
      </c>
      <c r="H611" s="27">
        <v>51.5</v>
      </c>
      <c r="I611" s="27">
        <v>800</v>
      </c>
      <c r="J611" s="27">
        <v>52</v>
      </c>
      <c r="K611" s="28">
        <v>320</v>
      </c>
      <c r="L611" s="37">
        <v>52</v>
      </c>
      <c r="M611" s="37">
        <v>810</v>
      </c>
      <c r="N611" s="39">
        <v>-1.5</v>
      </c>
      <c r="O611" s="27">
        <v>52.5</v>
      </c>
      <c r="P611" s="27">
        <v>840</v>
      </c>
      <c r="Q611" s="27">
        <v>53</v>
      </c>
      <c r="R611" s="27">
        <v>490</v>
      </c>
      <c r="S611" s="36">
        <v>53.5</v>
      </c>
      <c r="T611" s="38">
        <v>704</v>
      </c>
      <c r="U611" s="33">
        <v>9147</v>
      </c>
      <c r="V611" s="37">
        <v>53</v>
      </c>
      <c r="W611" s="37">
        <v>53</v>
      </c>
      <c r="X611" s="37">
        <v>51</v>
      </c>
      <c r="Y611" s="33">
        <v>156</v>
      </c>
    </row>
    <row r="612" spans="1:25" ht="16.5">
      <c r="A612" s="47" t="s">
        <v>1839</v>
      </c>
      <c r="B612" s="7" t="s">
        <v>594</v>
      </c>
      <c r="C612" s="23">
        <v>10.3</v>
      </c>
      <c r="D612" s="24">
        <v>9.1</v>
      </c>
      <c r="E612" s="25">
        <v>9.6999999999999993</v>
      </c>
      <c r="F612" s="27">
        <v>9.6</v>
      </c>
      <c r="G612" s="27">
        <v>19456</v>
      </c>
      <c r="H612" s="36">
        <v>9.6999999999999993</v>
      </c>
      <c r="I612" s="36">
        <v>12861</v>
      </c>
      <c r="J612" s="31">
        <v>9.8000000000000007</v>
      </c>
      <c r="K612" s="32">
        <v>4734</v>
      </c>
      <c r="L612" s="29">
        <v>9.8000000000000007</v>
      </c>
      <c r="M612" s="29">
        <v>20290</v>
      </c>
      <c r="N612" s="30">
        <v>0.1</v>
      </c>
      <c r="O612" s="31">
        <v>9.9</v>
      </c>
      <c r="P612" s="31">
        <v>10585</v>
      </c>
      <c r="Q612" s="31">
        <v>10</v>
      </c>
      <c r="R612" s="31">
        <v>18721</v>
      </c>
      <c r="S612" s="31">
        <v>10.1</v>
      </c>
      <c r="T612" s="32">
        <v>2887</v>
      </c>
      <c r="U612" s="33">
        <v>138679</v>
      </c>
      <c r="V612" s="37">
        <v>9.6</v>
      </c>
      <c r="W612" s="29">
        <v>9.9</v>
      </c>
      <c r="X612" s="37">
        <v>9.6</v>
      </c>
      <c r="Y612" s="33">
        <v>6</v>
      </c>
    </row>
    <row r="613" spans="1:25" ht="15.75">
      <c r="A613" s="47" t="s">
        <v>2092</v>
      </c>
      <c r="B613" s="16" t="s">
        <v>1350</v>
      </c>
      <c r="C613" s="23">
        <v>44</v>
      </c>
      <c r="D613" s="24">
        <v>36</v>
      </c>
      <c r="E613" s="25">
        <v>40</v>
      </c>
      <c r="F613" s="35"/>
      <c r="G613" s="35"/>
      <c r="H613" s="35"/>
      <c r="I613" s="35"/>
      <c r="J613" s="26">
        <v>36</v>
      </c>
      <c r="K613" s="44">
        <v>1500</v>
      </c>
      <c r="L613" s="33"/>
      <c r="M613" s="33"/>
      <c r="N613" s="46"/>
      <c r="O613" s="27">
        <v>39</v>
      </c>
      <c r="P613" s="27">
        <v>1000</v>
      </c>
      <c r="Q613" s="27">
        <v>39.5</v>
      </c>
      <c r="R613" s="27">
        <v>4000</v>
      </c>
      <c r="S613" s="36">
        <v>40</v>
      </c>
      <c r="T613" s="38">
        <v>2600</v>
      </c>
      <c r="U613" s="33"/>
      <c r="V613" s="33"/>
      <c r="W613" s="33"/>
      <c r="X613" s="33"/>
      <c r="Y613" s="33"/>
    </row>
    <row r="614" spans="1:25" ht="16.5">
      <c r="A614" s="47" t="s">
        <v>1449</v>
      </c>
      <c r="B614" s="7" t="s">
        <v>596</v>
      </c>
      <c r="C614" s="23">
        <v>61.5</v>
      </c>
      <c r="D614" s="24">
        <v>53.5</v>
      </c>
      <c r="E614" s="25">
        <v>57.5</v>
      </c>
      <c r="F614" s="27">
        <v>54.5</v>
      </c>
      <c r="G614" s="27">
        <v>1411</v>
      </c>
      <c r="H614" s="27">
        <v>55</v>
      </c>
      <c r="I614" s="27">
        <v>14408</v>
      </c>
      <c r="J614" s="27">
        <v>55.5</v>
      </c>
      <c r="K614" s="28">
        <v>19478</v>
      </c>
      <c r="L614" s="37">
        <v>56</v>
      </c>
      <c r="M614" s="37">
        <v>21801</v>
      </c>
      <c r="N614" s="39">
        <v>-1.5</v>
      </c>
      <c r="O614" s="27">
        <v>56</v>
      </c>
      <c r="P614" s="27">
        <v>806</v>
      </c>
      <c r="Q614" s="27">
        <v>56.5</v>
      </c>
      <c r="R614" s="27">
        <v>19746</v>
      </c>
      <c r="S614" s="27">
        <v>57</v>
      </c>
      <c r="T614" s="28">
        <v>4327</v>
      </c>
      <c r="U614" s="33">
        <v>336664</v>
      </c>
      <c r="V614" s="34">
        <v>57.5</v>
      </c>
      <c r="W614" s="34">
        <v>57.5</v>
      </c>
      <c r="X614" s="37">
        <v>55.5</v>
      </c>
      <c r="Y614" s="33">
        <v>100797</v>
      </c>
    </row>
    <row r="615" spans="1:25" ht="16.5">
      <c r="A615" s="47" t="s">
        <v>1840</v>
      </c>
      <c r="B615" s="7" t="s">
        <v>598</v>
      </c>
      <c r="C615" s="23">
        <v>4.4000000000000004</v>
      </c>
      <c r="D615" s="24">
        <v>4</v>
      </c>
      <c r="E615" s="25">
        <v>4.2</v>
      </c>
      <c r="F615" s="35"/>
      <c r="G615" s="35"/>
      <c r="H615" s="26">
        <v>4</v>
      </c>
      <c r="I615" s="26">
        <v>2995</v>
      </c>
      <c r="J615" s="27">
        <v>4.0999999999999996</v>
      </c>
      <c r="K615" s="28">
        <v>4000</v>
      </c>
      <c r="L615" s="34">
        <v>4.2</v>
      </c>
      <c r="M615" s="34">
        <v>44</v>
      </c>
      <c r="N615" s="25"/>
      <c r="O615" s="36">
        <v>4.2</v>
      </c>
      <c r="P615" s="36">
        <v>669</v>
      </c>
      <c r="Q615" s="31">
        <v>4.3</v>
      </c>
      <c r="R615" s="31">
        <v>3021</v>
      </c>
      <c r="S615" s="41">
        <v>4.4000000000000004</v>
      </c>
      <c r="T615" s="43">
        <v>3224</v>
      </c>
      <c r="U615" s="33">
        <v>4693</v>
      </c>
      <c r="V615" s="34">
        <v>4.2</v>
      </c>
      <c r="W615" s="29">
        <v>4.3</v>
      </c>
      <c r="X615" s="37">
        <v>4.0999999999999996</v>
      </c>
      <c r="Y615" s="33"/>
    </row>
    <row r="616" spans="1:25" ht="15.75">
      <c r="A616" s="47" t="s">
        <v>1583</v>
      </c>
      <c r="B616" s="16" t="s">
        <v>1352</v>
      </c>
      <c r="C616" s="23">
        <v>3.1</v>
      </c>
      <c r="D616" s="24">
        <v>2.7</v>
      </c>
      <c r="E616" s="25">
        <v>2.9</v>
      </c>
      <c r="F616" s="35"/>
      <c r="G616" s="35"/>
      <c r="H616" s="35"/>
      <c r="I616" s="35"/>
      <c r="J616" s="35"/>
      <c r="K616" s="42"/>
      <c r="L616" s="33"/>
      <c r="M616" s="33"/>
      <c r="N616" s="46"/>
      <c r="O616" s="35"/>
      <c r="P616" s="35"/>
      <c r="Q616" s="35"/>
      <c r="R616" s="35"/>
      <c r="S616" s="35"/>
      <c r="T616" s="42"/>
      <c r="U616" s="33"/>
      <c r="V616" s="33"/>
      <c r="W616" s="33"/>
      <c r="X616" s="33"/>
      <c r="Y616" s="33"/>
    </row>
    <row r="617" spans="1:25" ht="15.75">
      <c r="A617" s="47" t="s">
        <v>2093</v>
      </c>
      <c r="B617" s="16" t="s">
        <v>1354</v>
      </c>
      <c r="C617" s="23">
        <v>5.5</v>
      </c>
      <c r="D617" s="24">
        <v>4.5</v>
      </c>
      <c r="E617" s="25">
        <v>5</v>
      </c>
      <c r="F617" s="27">
        <v>4.9000000000000004</v>
      </c>
      <c r="G617" s="27">
        <v>123100</v>
      </c>
      <c r="H617" s="36">
        <v>5</v>
      </c>
      <c r="I617" s="36">
        <v>90100</v>
      </c>
      <c r="J617" s="31">
        <v>5.0999999999999996</v>
      </c>
      <c r="K617" s="32">
        <v>166900</v>
      </c>
      <c r="L617" s="29">
        <v>5.2</v>
      </c>
      <c r="M617" s="29">
        <v>4400</v>
      </c>
      <c r="N617" s="30">
        <v>0.2</v>
      </c>
      <c r="O617" s="31">
        <v>5.2</v>
      </c>
      <c r="P617" s="31">
        <v>36700</v>
      </c>
      <c r="Q617" s="31">
        <v>5.3</v>
      </c>
      <c r="R617" s="31">
        <v>319000</v>
      </c>
      <c r="S617" s="31">
        <v>5.4</v>
      </c>
      <c r="T617" s="32">
        <v>263700</v>
      </c>
      <c r="U617" s="33">
        <v>1824700</v>
      </c>
      <c r="V617" s="33"/>
      <c r="W617" s="34">
        <v>5</v>
      </c>
      <c r="X617" s="29">
        <v>5.3</v>
      </c>
      <c r="Y617" s="37">
        <v>4.9000000000000004</v>
      </c>
    </row>
    <row r="618" spans="1:25" ht="16.5">
      <c r="A618" s="47" t="s">
        <v>1541</v>
      </c>
      <c r="B618" s="7" t="s">
        <v>600</v>
      </c>
      <c r="C618" s="23">
        <v>13.5</v>
      </c>
      <c r="D618" s="24">
        <v>11.9</v>
      </c>
      <c r="E618" s="25">
        <v>12.7</v>
      </c>
      <c r="F618" s="27">
        <v>12.4</v>
      </c>
      <c r="G618" s="27">
        <v>2386</v>
      </c>
      <c r="H618" s="27">
        <v>12.5</v>
      </c>
      <c r="I618" s="27">
        <v>4737</v>
      </c>
      <c r="J618" s="27">
        <v>12.6</v>
      </c>
      <c r="K618" s="28">
        <v>1036</v>
      </c>
      <c r="L618" s="37">
        <v>12.6</v>
      </c>
      <c r="M618" s="37">
        <v>1118</v>
      </c>
      <c r="N618" s="39">
        <v>-0.1</v>
      </c>
      <c r="O618" s="36">
        <v>12.7</v>
      </c>
      <c r="P618" s="36">
        <v>762</v>
      </c>
      <c r="Q618" s="31">
        <v>12.8</v>
      </c>
      <c r="R618" s="31">
        <v>2379</v>
      </c>
      <c r="S618" s="31">
        <v>12.9</v>
      </c>
      <c r="T618" s="32">
        <v>4475</v>
      </c>
      <c r="U618" s="33">
        <v>53966</v>
      </c>
      <c r="V618" s="37">
        <v>12.6</v>
      </c>
      <c r="W618" s="29">
        <v>12.9</v>
      </c>
      <c r="X618" s="37">
        <v>12.6</v>
      </c>
      <c r="Y618" s="33"/>
    </row>
    <row r="619" spans="1:25" ht="16.5">
      <c r="A619" s="47" t="s">
        <v>1841</v>
      </c>
      <c r="B619" s="7" t="s">
        <v>602</v>
      </c>
      <c r="C619" s="23">
        <v>10.199999999999999</v>
      </c>
      <c r="D619" s="24">
        <v>9</v>
      </c>
      <c r="E619" s="25">
        <v>9.6</v>
      </c>
      <c r="F619" s="36">
        <v>9.6</v>
      </c>
      <c r="G619" s="36">
        <v>7596</v>
      </c>
      <c r="H619" s="31">
        <v>9.6999999999999993</v>
      </c>
      <c r="I619" s="31">
        <v>13900</v>
      </c>
      <c r="J619" s="31">
        <v>9.8000000000000007</v>
      </c>
      <c r="K619" s="32">
        <v>2763</v>
      </c>
      <c r="L619" s="29">
        <v>9.8000000000000007</v>
      </c>
      <c r="M619" s="29">
        <v>3450</v>
      </c>
      <c r="N619" s="30">
        <v>0.2</v>
      </c>
      <c r="O619" s="31">
        <v>9.9</v>
      </c>
      <c r="P619" s="31">
        <v>5295</v>
      </c>
      <c r="Q619" s="31">
        <v>10</v>
      </c>
      <c r="R619" s="31">
        <v>6871</v>
      </c>
      <c r="S619" s="31">
        <v>10.1</v>
      </c>
      <c r="T619" s="32">
        <v>11530</v>
      </c>
      <c r="U619" s="33">
        <v>123745</v>
      </c>
      <c r="V619" s="29">
        <v>9.6999999999999993</v>
      </c>
      <c r="W619" s="29">
        <v>10.1</v>
      </c>
      <c r="X619" s="34">
        <v>9.6</v>
      </c>
      <c r="Y619" s="33">
        <v>1934</v>
      </c>
    </row>
    <row r="620" spans="1:25" ht="15.75">
      <c r="A620" s="47" t="s">
        <v>2094</v>
      </c>
      <c r="B620" s="16" t="s">
        <v>1356</v>
      </c>
      <c r="C620" s="23">
        <v>12.1</v>
      </c>
      <c r="D620" s="24">
        <v>9.9</v>
      </c>
      <c r="E620" s="25">
        <v>11</v>
      </c>
      <c r="F620" s="27">
        <v>10.6</v>
      </c>
      <c r="G620" s="27">
        <v>500</v>
      </c>
      <c r="H620" s="36">
        <v>11</v>
      </c>
      <c r="I620" s="36">
        <v>400</v>
      </c>
      <c r="J620" s="31">
        <v>11.2</v>
      </c>
      <c r="K620" s="32">
        <v>200</v>
      </c>
      <c r="L620" s="29">
        <v>11.2</v>
      </c>
      <c r="M620" s="29">
        <v>100</v>
      </c>
      <c r="N620" s="30">
        <v>0.2</v>
      </c>
      <c r="O620" s="31">
        <v>11.5</v>
      </c>
      <c r="P620" s="31">
        <v>1000</v>
      </c>
      <c r="Q620" s="31">
        <v>11.6</v>
      </c>
      <c r="R620" s="31">
        <v>100</v>
      </c>
      <c r="S620" s="31">
        <v>11.7</v>
      </c>
      <c r="T620" s="32">
        <v>100000</v>
      </c>
      <c r="U620" s="33">
        <v>200</v>
      </c>
      <c r="V620" s="33"/>
      <c r="W620" s="34">
        <v>11</v>
      </c>
      <c r="X620" s="29">
        <v>11.2</v>
      </c>
      <c r="Y620" s="34">
        <v>11</v>
      </c>
    </row>
    <row r="621" spans="1:25" ht="15.75">
      <c r="A621" s="47" t="s">
        <v>2095</v>
      </c>
      <c r="B621" s="16" t="s">
        <v>1358</v>
      </c>
      <c r="C621" s="23">
        <v>21.2</v>
      </c>
      <c r="D621" s="24">
        <v>17.399999999999999</v>
      </c>
      <c r="E621" s="25">
        <v>19.3</v>
      </c>
      <c r="F621" s="31">
        <v>21.1</v>
      </c>
      <c r="G621" s="31">
        <v>15800</v>
      </c>
      <c r="H621" s="41">
        <v>21.2</v>
      </c>
      <c r="I621" s="41">
        <v>159000</v>
      </c>
      <c r="J621" s="35" t="s">
        <v>1429</v>
      </c>
      <c r="K621" s="42">
        <v>220400</v>
      </c>
      <c r="L621" s="23">
        <v>21.2</v>
      </c>
      <c r="M621" s="23">
        <v>4500</v>
      </c>
      <c r="N621" s="40">
        <v>1.9</v>
      </c>
      <c r="O621" s="35"/>
      <c r="P621" s="35"/>
      <c r="Q621" s="35"/>
      <c r="R621" s="35"/>
      <c r="S621" s="35"/>
      <c r="T621" s="42"/>
      <c r="U621" s="33">
        <v>670600</v>
      </c>
      <c r="V621" s="33"/>
      <c r="W621" s="34">
        <v>19.3</v>
      </c>
      <c r="X621" s="23">
        <v>21.2</v>
      </c>
      <c r="Y621" s="37">
        <v>19.2</v>
      </c>
    </row>
    <row r="622" spans="1:25" ht="15.75">
      <c r="A622" s="47" t="s">
        <v>1562</v>
      </c>
      <c r="B622" s="16" t="s">
        <v>1360</v>
      </c>
      <c r="C622" s="23">
        <v>7.9</v>
      </c>
      <c r="D622" s="24">
        <v>6.5</v>
      </c>
      <c r="E622" s="25">
        <v>7.2</v>
      </c>
      <c r="F622" s="27">
        <v>6.9</v>
      </c>
      <c r="G622" s="27">
        <v>58200</v>
      </c>
      <c r="H622" s="27">
        <v>7</v>
      </c>
      <c r="I622" s="27">
        <v>40300</v>
      </c>
      <c r="J622" s="27">
        <v>7.1</v>
      </c>
      <c r="K622" s="28">
        <v>11000</v>
      </c>
      <c r="L622" s="37">
        <v>7.1</v>
      </c>
      <c r="M622" s="37">
        <v>4000</v>
      </c>
      <c r="N622" s="39">
        <v>-0.1</v>
      </c>
      <c r="O622" s="36">
        <v>7.2</v>
      </c>
      <c r="P622" s="36">
        <v>42200</v>
      </c>
      <c r="Q622" s="31">
        <v>7.3</v>
      </c>
      <c r="R622" s="31">
        <v>67500</v>
      </c>
      <c r="S622" s="31">
        <v>7.4</v>
      </c>
      <c r="T622" s="32">
        <v>47200</v>
      </c>
      <c r="U622" s="33">
        <v>331000</v>
      </c>
      <c r="V622" s="33"/>
      <c r="W622" s="34">
        <v>7.2</v>
      </c>
      <c r="X622" s="34">
        <v>7.2</v>
      </c>
      <c r="Y622" s="37">
        <v>7</v>
      </c>
    </row>
    <row r="623" spans="1:25" ht="16.5">
      <c r="A623" s="47" t="s">
        <v>2096</v>
      </c>
      <c r="B623" s="16" t="s">
        <v>1362</v>
      </c>
      <c r="C623" s="23">
        <v>11.4</v>
      </c>
      <c r="D623" s="24">
        <v>9.4</v>
      </c>
      <c r="E623" s="25">
        <v>10.4</v>
      </c>
      <c r="F623" s="27">
        <v>10.1</v>
      </c>
      <c r="G623" s="27">
        <v>2400</v>
      </c>
      <c r="H623" s="27">
        <v>10.199999999999999</v>
      </c>
      <c r="I623" s="27">
        <v>900</v>
      </c>
      <c r="J623" s="27">
        <v>10.3</v>
      </c>
      <c r="K623" s="28">
        <v>500</v>
      </c>
      <c r="L623" s="34">
        <v>10.4</v>
      </c>
      <c r="M623" s="34">
        <v>100</v>
      </c>
      <c r="N623" s="25"/>
      <c r="O623" s="36">
        <v>10.4</v>
      </c>
      <c r="P623" s="36">
        <v>1200</v>
      </c>
      <c r="Q623" s="31">
        <v>10.5</v>
      </c>
      <c r="R623" s="31">
        <v>200</v>
      </c>
      <c r="S623" s="35"/>
      <c r="T623" s="42"/>
      <c r="U623" s="33">
        <v>300</v>
      </c>
      <c r="V623" s="33"/>
      <c r="W623" s="34">
        <v>10.4</v>
      </c>
      <c r="X623" s="34">
        <v>10.4</v>
      </c>
      <c r="Y623" s="37">
        <v>10.199999999999999</v>
      </c>
    </row>
    <row r="624" spans="1:25" ht="16.5">
      <c r="A624" s="47" t="s">
        <v>1842</v>
      </c>
      <c r="B624" s="7" t="s">
        <v>604</v>
      </c>
      <c r="C624" s="23">
        <v>5.5</v>
      </c>
      <c r="D624" s="24">
        <v>4.9000000000000004</v>
      </c>
      <c r="E624" s="25">
        <v>5.2</v>
      </c>
      <c r="F624" s="26">
        <v>4.9000000000000004</v>
      </c>
      <c r="G624" s="26">
        <v>50</v>
      </c>
      <c r="H624" s="27">
        <v>5.0999999999999996</v>
      </c>
      <c r="I624" s="27">
        <v>183</v>
      </c>
      <c r="J624" s="36">
        <v>5.2</v>
      </c>
      <c r="K624" s="38">
        <v>6</v>
      </c>
      <c r="L624" s="34">
        <v>5.2</v>
      </c>
      <c r="M624" s="34">
        <v>2</v>
      </c>
      <c r="N624" s="25"/>
      <c r="O624" s="31">
        <v>5.3</v>
      </c>
      <c r="P624" s="31">
        <v>751</v>
      </c>
      <c r="Q624" s="31">
        <v>5.4</v>
      </c>
      <c r="R624" s="31">
        <v>1591</v>
      </c>
      <c r="S624" s="41">
        <v>5.5</v>
      </c>
      <c r="T624" s="43">
        <v>370</v>
      </c>
      <c r="U624" s="33">
        <v>202</v>
      </c>
      <c r="V624" s="34">
        <v>5.2</v>
      </c>
      <c r="W624" s="34">
        <v>5.2</v>
      </c>
      <c r="X624" s="34">
        <v>5.2</v>
      </c>
      <c r="Y624" s="33"/>
    </row>
    <row r="625" spans="1:25" ht="16.5">
      <c r="A625" s="47" t="s">
        <v>2097</v>
      </c>
      <c r="B625" s="16" t="s">
        <v>1364</v>
      </c>
      <c r="C625" s="23">
        <v>22.5</v>
      </c>
      <c r="D625" s="24">
        <v>18.5</v>
      </c>
      <c r="E625" s="25">
        <v>20.5</v>
      </c>
      <c r="F625" s="35"/>
      <c r="G625" s="35"/>
      <c r="H625" s="35"/>
      <c r="I625" s="35"/>
      <c r="J625" s="35"/>
      <c r="K625" s="42"/>
      <c r="L625" s="33"/>
      <c r="M625" s="33"/>
      <c r="N625" s="46"/>
      <c r="O625" s="36">
        <v>20.5</v>
      </c>
      <c r="P625" s="36">
        <v>1100</v>
      </c>
      <c r="Q625" s="31">
        <v>22</v>
      </c>
      <c r="R625" s="31">
        <v>900</v>
      </c>
      <c r="S625" s="35"/>
      <c r="T625" s="42"/>
      <c r="U625" s="33">
        <v>100</v>
      </c>
      <c r="V625" s="33"/>
      <c r="W625" s="33"/>
      <c r="X625" s="33"/>
      <c r="Y625" s="33"/>
    </row>
    <row r="626" spans="1:25" ht="16.5">
      <c r="A626" s="47" t="s">
        <v>1598</v>
      </c>
      <c r="B626" s="7" t="s">
        <v>606</v>
      </c>
      <c r="C626" s="23">
        <v>18.5</v>
      </c>
      <c r="D626" s="24">
        <v>16.100000000000001</v>
      </c>
      <c r="E626" s="25">
        <v>17.3</v>
      </c>
      <c r="F626" s="27">
        <v>16.5</v>
      </c>
      <c r="G626" s="27">
        <v>30</v>
      </c>
      <c r="H626" s="27">
        <v>17</v>
      </c>
      <c r="I626" s="27">
        <v>150</v>
      </c>
      <c r="J626" s="27">
        <v>17.100000000000001</v>
      </c>
      <c r="K626" s="28">
        <v>98</v>
      </c>
      <c r="L626" s="34">
        <v>17.3</v>
      </c>
      <c r="M626" s="34">
        <v>262</v>
      </c>
      <c r="N626" s="25"/>
      <c r="O626" s="36">
        <v>17.3</v>
      </c>
      <c r="P626" s="36">
        <v>88</v>
      </c>
      <c r="Q626" s="31">
        <v>17.399999999999999</v>
      </c>
      <c r="R626" s="31">
        <v>50</v>
      </c>
      <c r="S626" s="31">
        <v>17.5</v>
      </c>
      <c r="T626" s="32">
        <v>230</v>
      </c>
      <c r="U626" s="33">
        <v>1846</v>
      </c>
      <c r="V626" s="34">
        <v>17.3</v>
      </c>
      <c r="W626" s="34">
        <v>17.3</v>
      </c>
      <c r="X626" s="37">
        <v>17.100000000000001</v>
      </c>
      <c r="Y626" s="33">
        <v>700</v>
      </c>
    </row>
    <row r="627" spans="1:25" ht="16.5">
      <c r="A627" s="47" t="s">
        <v>1542</v>
      </c>
      <c r="B627" s="7" t="s">
        <v>608</v>
      </c>
      <c r="C627" s="23">
        <v>3.4</v>
      </c>
      <c r="D627" s="24">
        <v>3</v>
      </c>
      <c r="E627" s="25">
        <v>3.2</v>
      </c>
      <c r="F627" s="35"/>
      <c r="G627" s="35"/>
      <c r="H627" s="35"/>
      <c r="I627" s="35"/>
      <c r="J627" s="26">
        <v>3</v>
      </c>
      <c r="K627" s="44">
        <v>213</v>
      </c>
      <c r="L627" s="37">
        <v>3.1</v>
      </c>
      <c r="M627" s="37">
        <v>1</v>
      </c>
      <c r="N627" s="39">
        <v>-0.1</v>
      </c>
      <c r="O627" s="27">
        <v>3.1</v>
      </c>
      <c r="P627" s="27">
        <v>944</v>
      </c>
      <c r="Q627" s="36">
        <v>3.2</v>
      </c>
      <c r="R627" s="36">
        <v>216</v>
      </c>
      <c r="S627" s="31">
        <v>3.3</v>
      </c>
      <c r="T627" s="32">
        <v>1404</v>
      </c>
      <c r="U627" s="33">
        <v>3356</v>
      </c>
      <c r="V627" s="24">
        <v>3</v>
      </c>
      <c r="W627" s="37">
        <v>3.1</v>
      </c>
      <c r="X627" s="24">
        <v>3</v>
      </c>
      <c r="Y627" s="33"/>
    </row>
    <row r="628" spans="1:25" ht="15.75">
      <c r="A628" s="47" t="s">
        <v>1517</v>
      </c>
      <c r="B628" s="16" t="s">
        <v>1366</v>
      </c>
      <c r="C628" s="23">
        <v>18.399999999999999</v>
      </c>
      <c r="D628" s="24">
        <v>15.2</v>
      </c>
      <c r="E628" s="25">
        <v>16.8</v>
      </c>
      <c r="F628" s="35"/>
      <c r="G628" s="35"/>
      <c r="H628" s="27">
        <v>16.5</v>
      </c>
      <c r="I628" s="27">
        <v>5000</v>
      </c>
      <c r="J628" s="27">
        <v>16.7</v>
      </c>
      <c r="K628" s="28">
        <v>9800</v>
      </c>
      <c r="L628" s="37">
        <v>16.7</v>
      </c>
      <c r="M628" s="37">
        <v>200</v>
      </c>
      <c r="N628" s="39">
        <v>-0.1</v>
      </c>
      <c r="O628" s="31">
        <v>17.100000000000001</v>
      </c>
      <c r="P628" s="31">
        <v>1000</v>
      </c>
      <c r="Q628" s="31">
        <v>17.399999999999999</v>
      </c>
      <c r="R628" s="31">
        <v>900</v>
      </c>
      <c r="S628" s="31">
        <v>17.5</v>
      </c>
      <c r="T628" s="32">
        <v>2400</v>
      </c>
      <c r="U628" s="33">
        <v>2100</v>
      </c>
      <c r="V628" s="33"/>
      <c r="W628" s="34">
        <v>16.8</v>
      </c>
      <c r="X628" s="29">
        <v>17</v>
      </c>
      <c r="Y628" s="37">
        <v>16.7</v>
      </c>
    </row>
    <row r="629" spans="1:25" ht="15.75">
      <c r="A629" s="47" t="s">
        <v>2098</v>
      </c>
      <c r="B629" s="16" t="s">
        <v>1369</v>
      </c>
      <c r="C629" s="23">
        <v>18</v>
      </c>
      <c r="D629" s="24">
        <v>14.8</v>
      </c>
      <c r="E629" s="25">
        <v>16.399999999999999</v>
      </c>
      <c r="F629" s="31">
        <v>16.600000000000001</v>
      </c>
      <c r="G629" s="31">
        <v>45200</v>
      </c>
      <c r="H629" s="31">
        <v>16.7</v>
      </c>
      <c r="I629" s="31">
        <v>12100</v>
      </c>
      <c r="J629" s="31">
        <v>16.8</v>
      </c>
      <c r="K629" s="32">
        <v>3000</v>
      </c>
      <c r="L629" s="29">
        <v>16.899999999999999</v>
      </c>
      <c r="M629" s="29">
        <v>8800</v>
      </c>
      <c r="N629" s="30">
        <v>0.5</v>
      </c>
      <c r="O629" s="31">
        <v>16.899999999999999</v>
      </c>
      <c r="P629" s="31">
        <v>46800</v>
      </c>
      <c r="Q629" s="31">
        <v>17</v>
      </c>
      <c r="R629" s="31">
        <v>162200</v>
      </c>
      <c r="S629" s="31">
        <v>17.100000000000001</v>
      </c>
      <c r="T629" s="32">
        <v>112400</v>
      </c>
      <c r="U629" s="33">
        <v>1178947</v>
      </c>
      <c r="V629" s="33"/>
      <c r="W629" s="34">
        <v>16.399999999999999</v>
      </c>
      <c r="X629" s="29">
        <v>16.899999999999999</v>
      </c>
      <c r="Y629" s="34">
        <v>16.399999999999999</v>
      </c>
    </row>
    <row r="630" spans="1:25" ht="16.5">
      <c r="A630" s="47" t="s">
        <v>1843</v>
      </c>
      <c r="B630" s="7" t="s">
        <v>610</v>
      </c>
      <c r="C630" s="23">
        <v>7.7</v>
      </c>
      <c r="D630" s="24">
        <v>6.7</v>
      </c>
      <c r="E630" s="25">
        <v>7.2</v>
      </c>
      <c r="F630" s="31">
        <v>7.3</v>
      </c>
      <c r="G630" s="31">
        <v>21382</v>
      </c>
      <c r="H630" s="31">
        <v>7.4</v>
      </c>
      <c r="I630" s="31">
        <v>7026</v>
      </c>
      <c r="J630" s="31">
        <v>7.5</v>
      </c>
      <c r="K630" s="32">
        <v>16069</v>
      </c>
      <c r="L630" s="29">
        <v>7.6</v>
      </c>
      <c r="M630" s="29">
        <v>2600</v>
      </c>
      <c r="N630" s="30">
        <v>0.4</v>
      </c>
      <c r="O630" s="31">
        <v>7.6</v>
      </c>
      <c r="P630" s="31">
        <v>9350</v>
      </c>
      <c r="Q630" s="41">
        <v>7.7</v>
      </c>
      <c r="R630" s="41">
        <v>26055</v>
      </c>
      <c r="S630" s="35"/>
      <c r="T630" s="42"/>
      <c r="U630" s="33">
        <v>282764</v>
      </c>
      <c r="V630" s="34">
        <v>7.2</v>
      </c>
      <c r="W630" s="23">
        <v>7.7</v>
      </c>
      <c r="X630" s="37">
        <v>7.1</v>
      </c>
      <c r="Y630" s="33"/>
    </row>
    <row r="631" spans="1:25" ht="16.5">
      <c r="A631" s="47" t="s">
        <v>2099</v>
      </c>
      <c r="B631" s="16" t="s">
        <v>1371</v>
      </c>
      <c r="C631" s="23">
        <v>34.1</v>
      </c>
      <c r="D631" s="24">
        <v>27.9</v>
      </c>
      <c r="E631" s="25">
        <v>31</v>
      </c>
      <c r="F631" s="35"/>
      <c r="G631" s="35"/>
      <c r="H631" s="27">
        <v>28</v>
      </c>
      <c r="I631" s="27">
        <v>500</v>
      </c>
      <c r="J631" s="36">
        <v>31</v>
      </c>
      <c r="K631" s="38">
        <v>6000</v>
      </c>
      <c r="L631" s="34">
        <v>31</v>
      </c>
      <c r="M631" s="34">
        <v>3300</v>
      </c>
      <c r="N631" s="25"/>
      <c r="O631" s="31">
        <v>31.5</v>
      </c>
      <c r="P631" s="31">
        <v>2600</v>
      </c>
      <c r="Q631" s="31">
        <v>32</v>
      </c>
      <c r="R631" s="31">
        <v>1000</v>
      </c>
      <c r="S631" s="31">
        <v>32.200000000000003</v>
      </c>
      <c r="T631" s="32">
        <v>1000</v>
      </c>
      <c r="U631" s="33">
        <v>4700</v>
      </c>
      <c r="V631" s="33"/>
      <c r="W631" s="29">
        <v>31.1</v>
      </c>
      <c r="X631" s="29">
        <v>31.1</v>
      </c>
      <c r="Y631" s="34">
        <v>31</v>
      </c>
    </row>
    <row r="632" spans="1:25" ht="16.5">
      <c r="A632" s="47" t="s">
        <v>1844</v>
      </c>
      <c r="B632" s="7" t="s">
        <v>612</v>
      </c>
      <c r="C632" s="23">
        <v>9.5</v>
      </c>
      <c r="D632" s="24">
        <v>8.3000000000000007</v>
      </c>
      <c r="E632" s="25">
        <v>8.9</v>
      </c>
      <c r="F632" s="35"/>
      <c r="G632" s="35"/>
      <c r="H632" s="35"/>
      <c r="I632" s="35"/>
      <c r="J632" s="35"/>
      <c r="K632" s="42"/>
      <c r="L632" s="33"/>
      <c r="M632" s="33"/>
      <c r="N632" s="46"/>
      <c r="O632" s="27">
        <v>8.8000000000000007</v>
      </c>
      <c r="P632" s="27">
        <v>95</v>
      </c>
      <c r="Q632" s="36">
        <v>8.9</v>
      </c>
      <c r="R632" s="36">
        <v>11</v>
      </c>
      <c r="S632" s="31">
        <v>9</v>
      </c>
      <c r="T632" s="32">
        <v>60</v>
      </c>
      <c r="U632" s="33"/>
      <c r="V632" s="33"/>
      <c r="W632" s="33"/>
      <c r="X632" s="33"/>
      <c r="Y632" s="33"/>
    </row>
    <row r="633" spans="1:25" ht="16.5">
      <c r="A633" s="47" t="s">
        <v>1845</v>
      </c>
      <c r="B633" s="7" t="s">
        <v>614</v>
      </c>
      <c r="C633" s="23">
        <v>4.7</v>
      </c>
      <c r="D633" s="24">
        <v>4.0999999999999996</v>
      </c>
      <c r="E633" s="25">
        <v>4.4000000000000004</v>
      </c>
      <c r="F633" s="27">
        <v>4.2</v>
      </c>
      <c r="G633" s="27">
        <v>3332</v>
      </c>
      <c r="H633" s="27">
        <v>4.3</v>
      </c>
      <c r="I633" s="27">
        <v>5171</v>
      </c>
      <c r="J633" s="36">
        <v>4.4000000000000004</v>
      </c>
      <c r="K633" s="38">
        <v>8942</v>
      </c>
      <c r="L633" s="34">
        <v>4.4000000000000004</v>
      </c>
      <c r="M633" s="34">
        <v>2155</v>
      </c>
      <c r="N633" s="25"/>
      <c r="O633" s="31">
        <v>4.5</v>
      </c>
      <c r="P633" s="31">
        <v>4133</v>
      </c>
      <c r="Q633" s="31">
        <v>4.5999999999999996</v>
      </c>
      <c r="R633" s="31">
        <v>9690</v>
      </c>
      <c r="S633" s="41">
        <v>4.7</v>
      </c>
      <c r="T633" s="43">
        <v>13971</v>
      </c>
      <c r="U633" s="33">
        <v>18956</v>
      </c>
      <c r="V633" s="34">
        <v>4.4000000000000004</v>
      </c>
      <c r="W633" s="29">
        <v>4.5</v>
      </c>
      <c r="X633" s="37">
        <v>4.3</v>
      </c>
      <c r="Y633" s="33"/>
    </row>
    <row r="634" spans="1:25" ht="16.5">
      <c r="A634" s="47" t="s">
        <v>1846</v>
      </c>
      <c r="B634" s="7" t="s">
        <v>616</v>
      </c>
      <c r="C634" s="23">
        <v>3.7</v>
      </c>
      <c r="D634" s="24">
        <v>3.3</v>
      </c>
      <c r="E634" s="25">
        <v>3.5</v>
      </c>
      <c r="F634" s="35"/>
      <c r="G634" s="35"/>
      <c r="H634" s="35"/>
      <c r="I634" s="35"/>
      <c r="J634" s="26">
        <v>3.3</v>
      </c>
      <c r="K634" s="44">
        <v>591</v>
      </c>
      <c r="L634" s="34">
        <v>3.5</v>
      </c>
      <c r="M634" s="34">
        <v>30</v>
      </c>
      <c r="N634" s="25"/>
      <c r="O634" s="36">
        <v>3.5</v>
      </c>
      <c r="P634" s="36">
        <v>100</v>
      </c>
      <c r="Q634" s="31">
        <v>3.6</v>
      </c>
      <c r="R634" s="31">
        <v>30</v>
      </c>
      <c r="S634" s="41">
        <v>3.7</v>
      </c>
      <c r="T634" s="43">
        <v>589</v>
      </c>
      <c r="U634" s="33">
        <v>90</v>
      </c>
      <c r="V634" s="34">
        <v>3.5</v>
      </c>
      <c r="W634" s="34">
        <v>3.5</v>
      </c>
      <c r="X634" s="34">
        <v>3.5</v>
      </c>
      <c r="Y634" s="33"/>
    </row>
    <row r="635" spans="1:25" ht="16.5">
      <c r="A635" s="47" t="s">
        <v>1847</v>
      </c>
      <c r="B635" s="7" t="s">
        <v>618</v>
      </c>
      <c r="C635" s="23">
        <v>21.5</v>
      </c>
      <c r="D635" s="24">
        <v>18.7</v>
      </c>
      <c r="E635" s="25">
        <v>20.100000000000001</v>
      </c>
      <c r="F635" s="35"/>
      <c r="G635" s="35"/>
      <c r="H635" s="27">
        <v>20</v>
      </c>
      <c r="I635" s="27">
        <v>200</v>
      </c>
      <c r="J635" s="36">
        <v>20.100000000000001</v>
      </c>
      <c r="K635" s="38">
        <v>199</v>
      </c>
      <c r="L635" s="34">
        <v>20.100000000000001</v>
      </c>
      <c r="M635" s="34">
        <v>1</v>
      </c>
      <c r="N635" s="25"/>
      <c r="O635" s="35"/>
      <c r="P635" s="35"/>
      <c r="Q635" s="35"/>
      <c r="R635" s="35"/>
      <c r="S635" s="35"/>
      <c r="T635" s="42"/>
      <c r="U635" s="33">
        <v>308</v>
      </c>
      <c r="V635" s="23">
        <v>21.5</v>
      </c>
      <c r="W635" s="23">
        <v>21.5</v>
      </c>
      <c r="X635" s="34">
        <v>20.100000000000001</v>
      </c>
      <c r="Y635" s="33">
        <v>1</v>
      </c>
    </row>
    <row r="636" spans="1:25" ht="16.5">
      <c r="A636" s="47" t="s">
        <v>1450</v>
      </c>
      <c r="B636" s="7" t="s">
        <v>620</v>
      </c>
      <c r="C636" s="23">
        <v>119</v>
      </c>
      <c r="D636" s="24">
        <v>105</v>
      </c>
      <c r="E636" s="25">
        <v>112</v>
      </c>
      <c r="F636" s="27">
        <v>109</v>
      </c>
      <c r="G636" s="27">
        <v>504</v>
      </c>
      <c r="H636" s="27">
        <v>110</v>
      </c>
      <c r="I636" s="27">
        <v>4061</v>
      </c>
      <c r="J636" s="27">
        <v>111</v>
      </c>
      <c r="K636" s="28">
        <v>5861</v>
      </c>
      <c r="L636" s="37">
        <v>111</v>
      </c>
      <c r="M636" s="37">
        <v>1117</v>
      </c>
      <c r="N636" s="39">
        <v>-1</v>
      </c>
      <c r="O636" s="36">
        <v>112</v>
      </c>
      <c r="P636" s="36">
        <v>3039</v>
      </c>
      <c r="Q636" s="31">
        <v>113</v>
      </c>
      <c r="R636" s="31">
        <v>13472</v>
      </c>
      <c r="S636" s="31">
        <v>114</v>
      </c>
      <c r="T636" s="32">
        <v>11974</v>
      </c>
      <c r="U636" s="33">
        <v>17815</v>
      </c>
      <c r="V636" s="34">
        <v>112</v>
      </c>
      <c r="W636" s="29">
        <v>113</v>
      </c>
      <c r="X636" s="37">
        <v>111</v>
      </c>
      <c r="Y636" s="33"/>
    </row>
    <row r="637" spans="1:25" ht="15.75">
      <c r="A637" s="47" t="s">
        <v>1584</v>
      </c>
      <c r="B637" s="16" t="s">
        <v>1373</v>
      </c>
      <c r="C637" s="23">
        <v>4.0999999999999996</v>
      </c>
      <c r="D637" s="24">
        <v>3.5</v>
      </c>
      <c r="E637" s="25">
        <v>3.8</v>
      </c>
      <c r="F637" s="27">
        <v>3.6</v>
      </c>
      <c r="G637" s="27">
        <v>1000</v>
      </c>
      <c r="H637" s="27">
        <v>3.7</v>
      </c>
      <c r="I637" s="27">
        <v>1000</v>
      </c>
      <c r="J637" s="36">
        <v>3.8</v>
      </c>
      <c r="K637" s="38">
        <v>500</v>
      </c>
      <c r="L637" s="33"/>
      <c r="M637" s="33"/>
      <c r="N637" s="46"/>
      <c r="O637" s="31">
        <v>4</v>
      </c>
      <c r="P637" s="31">
        <v>600</v>
      </c>
      <c r="Q637" s="41">
        <v>4.0999999999999996</v>
      </c>
      <c r="R637" s="41">
        <v>1000</v>
      </c>
      <c r="S637" s="35"/>
      <c r="T637" s="42"/>
      <c r="U637" s="33"/>
      <c r="V637" s="33"/>
      <c r="W637" s="33"/>
      <c r="X637" s="33"/>
      <c r="Y637" s="33"/>
    </row>
    <row r="638" spans="1:25" ht="16.5">
      <c r="A638" s="47" t="s">
        <v>2100</v>
      </c>
      <c r="B638" s="16" t="s">
        <v>1375</v>
      </c>
      <c r="C638" s="23">
        <v>23.1</v>
      </c>
      <c r="D638" s="24">
        <v>18.899999999999999</v>
      </c>
      <c r="E638" s="25">
        <v>21</v>
      </c>
      <c r="F638" s="27">
        <v>19.100000000000001</v>
      </c>
      <c r="G638" s="27">
        <v>200</v>
      </c>
      <c r="H638" s="27">
        <v>20.100000000000001</v>
      </c>
      <c r="I638" s="27">
        <v>600</v>
      </c>
      <c r="J638" s="27">
        <v>20.2</v>
      </c>
      <c r="K638" s="28">
        <v>200</v>
      </c>
      <c r="L638" s="34">
        <v>21</v>
      </c>
      <c r="M638" s="34">
        <v>100</v>
      </c>
      <c r="N638" s="25"/>
      <c r="O638" s="36">
        <v>21</v>
      </c>
      <c r="P638" s="36">
        <v>900</v>
      </c>
      <c r="Q638" s="31">
        <v>21.1</v>
      </c>
      <c r="R638" s="31">
        <v>100</v>
      </c>
      <c r="S638" s="31">
        <v>21.2</v>
      </c>
      <c r="T638" s="32">
        <v>200</v>
      </c>
      <c r="U638" s="33">
        <v>100</v>
      </c>
      <c r="V638" s="33"/>
      <c r="W638" s="34">
        <v>21</v>
      </c>
      <c r="X638" s="34">
        <v>21</v>
      </c>
      <c r="Y638" s="34">
        <v>21</v>
      </c>
    </row>
    <row r="639" spans="1:25" ht="16.5">
      <c r="A639" s="47" t="s">
        <v>1848</v>
      </c>
      <c r="B639" s="7" t="s">
        <v>622</v>
      </c>
      <c r="C639" s="23">
        <v>48.5</v>
      </c>
      <c r="D639" s="24">
        <v>42.3</v>
      </c>
      <c r="E639" s="25">
        <v>45.4</v>
      </c>
      <c r="F639" s="27">
        <v>42.8</v>
      </c>
      <c r="G639" s="27">
        <v>50</v>
      </c>
      <c r="H639" s="27">
        <v>43</v>
      </c>
      <c r="I639" s="27">
        <v>35</v>
      </c>
      <c r="J639" s="27">
        <v>44.8</v>
      </c>
      <c r="K639" s="28">
        <v>391</v>
      </c>
      <c r="L639" s="37">
        <v>45</v>
      </c>
      <c r="M639" s="37">
        <v>1</v>
      </c>
      <c r="N639" s="39">
        <v>-0.4</v>
      </c>
      <c r="O639" s="27">
        <v>45</v>
      </c>
      <c r="P639" s="27">
        <v>768</v>
      </c>
      <c r="Q639" s="36">
        <v>45.4</v>
      </c>
      <c r="R639" s="36">
        <v>311</v>
      </c>
      <c r="S639" s="31">
        <v>45.7</v>
      </c>
      <c r="T639" s="32">
        <v>35</v>
      </c>
      <c r="U639" s="33">
        <v>3070</v>
      </c>
      <c r="V639" s="37">
        <v>45</v>
      </c>
      <c r="W639" s="37">
        <v>45</v>
      </c>
      <c r="X639" s="37">
        <v>44.8</v>
      </c>
      <c r="Y639" s="33"/>
    </row>
    <row r="640" spans="1:25" ht="15.75">
      <c r="A640" s="47" t="s">
        <v>1621</v>
      </c>
      <c r="B640" s="16" t="s">
        <v>1377</v>
      </c>
      <c r="C640" s="23">
        <v>40.700000000000003</v>
      </c>
      <c r="D640" s="24">
        <v>33.299999999999997</v>
      </c>
      <c r="E640" s="25">
        <v>37</v>
      </c>
      <c r="F640" s="35"/>
      <c r="G640" s="35"/>
      <c r="H640" s="35"/>
      <c r="I640" s="35"/>
      <c r="J640" s="35"/>
      <c r="K640" s="42"/>
      <c r="L640" s="29">
        <v>39</v>
      </c>
      <c r="M640" s="29">
        <v>100</v>
      </c>
      <c r="N640" s="30">
        <v>2</v>
      </c>
      <c r="O640" s="31">
        <v>37.5</v>
      </c>
      <c r="P640" s="31">
        <v>1300</v>
      </c>
      <c r="Q640" s="31">
        <v>38.799999999999997</v>
      </c>
      <c r="R640" s="31">
        <v>1000</v>
      </c>
      <c r="S640" s="31">
        <v>39</v>
      </c>
      <c r="T640" s="32">
        <v>1100</v>
      </c>
      <c r="U640" s="33">
        <v>100</v>
      </c>
      <c r="V640" s="33"/>
      <c r="W640" s="29">
        <v>39</v>
      </c>
      <c r="X640" s="29">
        <v>39</v>
      </c>
      <c r="Y640" s="29">
        <v>39</v>
      </c>
    </row>
    <row r="641" spans="1:25" ht="16.5">
      <c r="A641" s="47" t="s">
        <v>1849</v>
      </c>
      <c r="B641" s="7" t="s">
        <v>624</v>
      </c>
      <c r="C641" s="23">
        <v>4.3</v>
      </c>
      <c r="D641" s="24">
        <v>3.9</v>
      </c>
      <c r="E641" s="25">
        <v>4.0999999999999996</v>
      </c>
      <c r="F641" s="26">
        <v>3.9</v>
      </c>
      <c r="G641" s="26">
        <v>8805</v>
      </c>
      <c r="H641" s="27">
        <v>4</v>
      </c>
      <c r="I641" s="27">
        <v>14037</v>
      </c>
      <c r="J641" s="36">
        <v>4.0999999999999996</v>
      </c>
      <c r="K641" s="38">
        <v>1765</v>
      </c>
      <c r="L641" s="29">
        <v>4.2</v>
      </c>
      <c r="M641" s="29">
        <v>10</v>
      </c>
      <c r="N641" s="30">
        <v>0.1</v>
      </c>
      <c r="O641" s="31">
        <v>4.2</v>
      </c>
      <c r="P641" s="31">
        <v>19812</v>
      </c>
      <c r="Q641" s="41">
        <v>4.3</v>
      </c>
      <c r="R641" s="41">
        <v>16754</v>
      </c>
      <c r="S641" s="35"/>
      <c r="T641" s="42"/>
      <c r="U641" s="33">
        <v>6883</v>
      </c>
      <c r="V641" s="37">
        <v>4</v>
      </c>
      <c r="W641" s="29">
        <v>4.2</v>
      </c>
      <c r="X641" s="37">
        <v>4</v>
      </c>
      <c r="Y641" s="33"/>
    </row>
    <row r="642" spans="1:25" ht="15.75">
      <c r="A642" s="47" t="s">
        <v>2101</v>
      </c>
      <c r="B642" s="16" t="s">
        <v>1379</v>
      </c>
      <c r="C642" s="23">
        <v>2.8</v>
      </c>
      <c r="D642" s="24">
        <v>2.4</v>
      </c>
      <c r="E642" s="25">
        <v>2.6</v>
      </c>
      <c r="F642" s="26">
        <v>2.4</v>
      </c>
      <c r="G642" s="26">
        <v>24100</v>
      </c>
      <c r="H642" s="27">
        <v>2.5</v>
      </c>
      <c r="I642" s="27">
        <v>69300</v>
      </c>
      <c r="J642" s="36">
        <v>2.6</v>
      </c>
      <c r="K642" s="38">
        <v>11000</v>
      </c>
      <c r="L642" s="29">
        <v>2.7</v>
      </c>
      <c r="M642" s="29">
        <v>100</v>
      </c>
      <c r="N642" s="30">
        <v>0.1</v>
      </c>
      <c r="O642" s="31">
        <v>2.7</v>
      </c>
      <c r="P642" s="31">
        <v>23100</v>
      </c>
      <c r="Q642" s="41">
        <v>2.8</v>
      </c>
      <c r="R642" s="41">
        <v>19800</v>
      </c>
      <c r="S642" s="35"/>
      <c r="T642" s="42"/>
      <c r="U642" s="33">
        <v>31100</v>
      </c>
      <c r="V642" s="33"/>
      <c r="W642" s="34">
        <v>2.6</v>
      </c>
      <c r="X642" s="29">
        <v>2.7</v>
      </c>
      <c r="Y642" s="34">
        <v>2.6</v>
      </c>
    </row>
    <row r="643" spans="1:25" ht="16.5">
      <c r="A643" s="47" t="s">
        <v>1850</v>
      </c>
      <c r="B643" s="7" t="s">
        <v>626</v>
      </c>
      <c r="C643" s="23">
        <v>8.6</v>
      </c>
      <c r="D643" s="24">
        <v>7.6</v>
      </c>
      <c r="E643" s="25">
        <v>8.1</v>
      </c>
      <c r="F643" s="31">
        <v>8.4</v>
      </c>
      <c r="G643" s="31">
        <v>1530</v>
      </c>
      <c r="H643" s="31">
        <v>8.5</v>
      </c>
      <c r="I643" s="31">
        <v>1094</v>
      </c>
      <c r="J643" s="41">
        <v>8.6</v>
      </c>
      <c r="K643" s="43">
        <v>3078</v>
      </c>
      <c r="L643" s="23">
        <v>8.6</v>
      </c>
      <c r="M643" s="23">
        <v>1</v>
      </c>
      <c r="N643" s="40">
        <v>0.5</v>
      </c>
      <c r="O643" s="35"/>
      <c r="P643" s="35"/>
      <c r="Q643" s="35"/>
      <c r="R643" s="35"/>
      <c r="S643" s="35"/>
      <c r="T643" s="42"/>
      <c r="U643" s="33">
        <v>34005</v>
      </c>
      <c r="V643" s="23">
        <v>8.6</v>
      </c>
      <c r="W643" s="23">
        <v>8.6</v>
      </c>
      <c r="X643" s="29">
        <v>8.5</v>
      </c>
      <c r="Y643" s="33"/>
    </row>
    <row r="644" spans="1:25" ht="16.5">
      <c r="A644" s="47" t="s">
        <v>1851</v>
      </c>
      <c r="B644" s="7" t="s">
        <v>628</v>
      </c>
      <c r="C644" s="23">
        <v>24.8</v>
      </c>
      <c r="D644" s="24">
        <v>21.6</v>
      </c>
      <c r="E644" s="25">
        <v>23.2</v>
      </c>
      <c r="F644" s="27">
        <v>22.8</v>
      </c>
      <c r="G644" s="27">
        <v>20</v>
      </c>
      <c r="H644" s="27">
        <v>22.9</v>
      </c>
      <c r="I644" s="27">
        <v>10</v>
      </c>
      <c r="J644" s="27">
        <v>23</v>
      </c>
      <c r="K644" s="28">
        <v>9</v>
      </c>
      <c r="L644" s="34">
        <v>23.2</v>
      </c>
      <c r="M644" s="34">
        <v>5</v>
      </c>
      <c r="N644" s="25"/>
      <c r="O644" s="36">
        <v>23.2</v>
      </c>
      <c r="P644" s="36">
        <v>120</v>
      </c>
      <c r="Q644" s="31">
        <v>23.3</v>
      </c>
      <c r="R644" s="31">
        <v>37</v>
      </c>
      <c r="S644" s="31">
        <v>23.5</v>
      </c>
      <c r="T644" s="32">
        <v>100</v>
      </c>
      <c r="U644" s="33">
        <v>151</v>
      </c>
      <c r="V644" s="37">
        <v>23.1</v>
      </c>
      <c r="W644" s="34">
        <v>23.2</v>
      </c>
      <c r="X644" s="37">
        <v>23</v>
      </c>
      <c r="Y644" s="33">
        <v>130</v>
      </c>
    </row>
    <row r="645" spans="1:25" ht="16.5">
      <c r="A645" s="47" t="s">
        <v>1852</v>
      </c>
      <c r="B645" s="7" t="s">
        <v>630</v>
      </c>
      <c r="C645" s="23">
        <v>5.9</v>
      </c>
      <c r="D645" s="24">
        <v>5.3</v>
      </c>
      <c r="E645" s="25">
        <v>5.6</v>
      </c>
      <c r="F645" s="26">
        <v>5.3</v>
      </c>
      <c r="G645" s="26">
        <v>3556</v>
      </c>
      <c r="H645" s="27">
        <v>5.4</v>
      </c>
      <c r="I645" s="27">
        <v>4699</v>
      </c>
      <c r="J645" s="27">
        <v>5.5</v>
      </c>
      <c r="K645" s="28">
        <v>938</v>
      </c>
      <c r="L645" s="34">
        <v>5.6</v>
      </c>
      <c r="M645" s="34">
        <v>118</v>
      </c>
      <c r="N645" s="25"/>
      <c r="O645" s="36">
        <v>5.6</v>
      </c>
      <c r="P645" s="36">
        <v>35</v>
      </c>
      <c r="Q645" s="31">
        <v>5.7</v>
      </c>
      <c r="R645" s="31">
        <v>897</v>
      </c>
      <c r="S645" s="31">
        <v>5.8</v>
      </c>
      <c r="T645" s="32">
        <v>1238</v>
      </c>
      <c r="U645" s="33">
        <v>10325</v>
      </c>
      <c r="V645" s="37">
        <v>5.4</v>
      </c>
      <c r="W645" s="29">
        <v>5.7</v>
      </c>
      <c r="X645" s="37">
        <v>5.4</v>
      </c>
      <c r="Y645" s="33"/>
    </row>
    <row r="646" spans="1:25" ht="16.5">
      <c r="A646" s="47" t="s">
        <v>1853</v>
      </c>
      <c r="B646" s="7" t="s">
        <v>632</v>
      </c>
      <c r="C646" s="23">
        <v>62.5</v>
      </c>
      <c r="D646" s="24">
        <v>54.5</v>
      </c>
      <c r="E646" s="25">
        <v>58.5</v>
      </c>
      <c r="F646" s="27">
        <v>57</v>
      </c>
      <c r="G646" s="27">
        <v>678</v>
      </c>
      <c r="H646" s="27">
        <v>57.5</v>
      </c>
      <c r="I646" s="27">
        <v>1476</v>
      </c>
      <c r="J646" s="27">
        <v>58</v>
      </c>
      <c r="K646" s="28">
        <v>2200</v>
      </c>
      <c r="L646" s="34">
        <v>58.5</v>
      </c>
      <c r="M646" s="34">
        <v>1301</v>
      </c>
      <c r="N646" s="25"/>
      <c r="O646" s="36">
        <v>58.5</v>
      </c>
      <c r="P646" s="36">
        <v>103</v>
      </c>
      <c r="Q646" s="31">
        <v>59</v>
      </c>
      <c r="R646" s="31">
        <v>1763</v>
      </c>
      <c r="S646" s="31">
        <v>59.5</v>
      </c>
      <c r="T646" s="32">
        <v>2440</v>
      </c>
      <c r="U646" s="33">
        <v>11758</v>
      </c>
      <c r="V646" s="34">
        <v>58.5</v>
      </c>
      <c r="W646" s="29">
        <v>59</v>
      </c>
      <c r="X646" s="34">
        <v>58.5</v>
      </c>
      <c r="Y646" s="33"/>
    </row>
    <row r="647" spans="1:25" ht="16.5">
      <c r="A647" s="47" t="s">
        <v>1854</v>
      </c>
      <c r="B647" s="7" t="s">
        <v>634</v>
      </c>
      <c r="C647" s="23">
        <v>15.5</v>
      </c>
      <c r="D647" s="24">
        <v>13.5</v>
      </c>
      <c r="E647" s="25">
        <v>14.5</v>
      </c>
      <c r="F647" s="31">
        <v>14.6</v>
      </c>
      <c r="G647" s="31">
        <v>17419</v>
      </c>
      <c r="H647" s="31">
        <v>14.7</v>
      </c>
      <c r="I647" s="31">
        <v>11573</v>
      </c>
      <c r="J647" s="31">
        <v>14.8</v>
      </c>
      <c r="K647" s="32">
        <v>1136</v>
      </c>
      <c r="L647" s="29">
        <v>14.8</v>
      </c>
      <c r="M647" s="29">
        <v>7560</v>
      </c>
      <c r="N647" s="30">
        <v>0.3</v>
      </c>
      <c r="O647" s="31">
        <v>14.9</v>
      </c>
      <c r="P647" s="31">
        <v>10155</v>
      </c>
      <c r="Q647" s="31">
        <v>15</v>
      </c>
      <c r="R647" s="31">
        <v>15370</v>
      </c>
      <c r="S647" s="31">
        <v>15.1</v>
      </c>
      <c r="T647" s="32">
        <v>9694</v>
      </c>
      <c r="U647" s="33">
        <v>171125</v>
      </c>
      <c r="V647" s="29">
        <v>14.6</v>
      </c>
      <c r="W647" s="29">
        <v>15</v>
      </c>
      <c r="X647" s="34">
        <v>14.5</v>
      </c>
      <c r="Y647" s="33">
        <v>40300</v>
      </c>
    </row>
    <row r="648" spans="1:25" ht="16.5">
      <c r="A648" s="47" t="s">
        <v>1599</v>
      </c>
      <c r="B648" s="7" t="s">
        <v>636</v>
      </c>
      <c r="C648" s="23">
        <v>8.1999999999999993</v>
      </c>
      <c r="D648" s="24">
        <v>7.2</v>
      </c>
      <c r="E648" s="25">
        <v>7.7</v>
      </c>
      <c r="F648" s="35"/>
      <c r="G648" s="35"/>
      <c r="H648" s="35"/>
      <c r="I648" s="35"/>
      <c r="J648" s="26">
        <v>7.2</v>
      </c>
      <c r="K648" s="44">
        <v>38</v>
      </c>
      <c r="L648" s="29">
        <v>8</v>
      </c>
      <c r="M648" s="29">
        <v>1</v>
      </c>
      <c r="N648" s="30">
        <v>0.3</v>
      </c>
      <c r="O648" s="31">
        <v>7.9</v>
      </c>
      <c r="P648" s="31">
        <v>217</v>
      </c>
      <c r="Q648" s="31">
        <v>8</v>
      </c>
      <c r="R648" s="31">
        <v>56</v>
      </c>
      <c r="S648" s="31">
        <v>8.1</v>
      </c>
      <c r="T648" s="32">
        <v>1</v>
      </c>
      <c r="U648" s="33">
        <v>4</v>
      </c>
      <c r="V648" s="34">
        <v>7.7</v>
      </c>
      <c r="W648" s="29">
        <v>8</v>
      </c>
      <c r="X648" s="34">
        <v>7.7</v>
      </c>
      <c r="Y648" s="33"/>
    </row>
    <row r="649" spans="1:25" ht="16.5">
      <c r="A649" s="47" t="s">
        <v>1855</v>
      </c>
      <c r="B649" s="7" t="s">
        <v>638</v>
      </c>
      <c r="C649" s="23">
        <v>2.6</v>
      </c>
      <c r="D649" s="24">
        <v>2.4</v>
      </c>
      <c r="E649" s="25">
        <v>2.5</v>
      </c>
      <c r="F649" s="35"/>
      <c r="G649" s="35"/>
      <c r="H649" s="26">
        <v>2.4</v>
      </c>
      <c r="I649" s="26">
        <v>4184</v>
      </c>
      <c r="J649" s="36">
        <v>2.5</v>
      </c>
      <c r="K649" s="38">
        <v>14845</v>
      </c>
      <c r="L649" s="23">
        <v>2.6</v>
      </c>
      <c r="M649" s="23">
        <v>2</v>
      </c>
      <c r="N649" s="40">
        <v>0.1</v>
      </c>
      <c r="O649" s="41">
        <v>2.6</v>
      </c>
      <c r="P649" s="41">
        <v>4098</v>
      </c>
      <c r="Q649" s="35"/>
      <c r="R649" s="35"/>
      <c r="S649" s="35"/>
      <c r="T649" s="42"/>
      <c r="U649" s="33">
        <v>16476</v>
      </c>
      <c r="V649" s="23">
        <v>2.6</v>
      </c>
      <c r="W649" s="23">
        <v>2.6</v>
      </c>
      <c r="X649" s="34">
        <v>2.5</v>
      </c>
      <c r="Y649" s="33"/>
    </row>
    <row r="650" spans="1:25" ht="16.5">
      <c r="A650" s="47" t="s">
        <v>1856</v>
      </c>
      <c r="B650" s="7" t="s">
        <v>640</v>
      </c>
      <c r="C650" s="23">
        <v>11</v>
      </c>
      <c r="D650" s="24">
        <v>9.6</v>
      </c>
      <c r="E650" s="25">
        <v>10.3</v>
      </c>
      <c r="F650" s="27">
        <v>9.8000000000000007</v>
      </c>
      <c r="G650" s="27">
        <v>100</v>
      </c>
      <c r="H650" s="27">
        <v>10.1</v>
      </c>
      <c r="I650" s="27">
        <v>50</v>
      </c>
      <c r="J650" s="27">
        <v>10.199999999999999</v>
      </c>
      <c r="K650" s="28">
        <v>86</v>
      </c>
      <c r="L650" s="29">
        <v>10.7</v>
      </c>
      <c r="M650" s="29">
        <v>35</v>
      </c>
      <c r="N650" s="30">
        <v>0.4</v>
      </c>
      <c r="O650" s="31">
        <v>10.7</v>
      </c>
      <c r="P650" s="31">
        <v>49</v>
      </c>
      <c r="Q650" s="31">
        <v>10.8</v>
      </c>
      <c r="R650" s="31">
        <v>247</v>
      </c>
      <c r="S650" s="41">
        <v>11</v>
      </c>
      <c r="T650" s="43">
        <v>102</v>
      </c>
      <c r="U650" s="33">
        <v>110</v>
      </c>
      <c r="V650" s="37">
        <v>10.199999999999999</v>
      </c>
      <c r="W650" s="29">
        <v>10.8</v>
      </c>
      <c r="X650" s="37">
        <v>10.199999999999999</v>
      </c>
      <c r="Y650" s="33">
        <v>53</v>
      </c>
    </row>
    <row r="651" spans="1:25" ht="16.5">
      <c r="A651" s="47" t="s">
        <v>2102</v>
      </c>
      <c r="B651" s="16" t="s">
        <v>1381</v>
      </c>
      <c r="C651" s="23">
        <v>4.9000000000000004</v>
      </c>
      <c r="D651" s="24">
        <v>4.0999999999999996</v>
      </c>
      <c r="E651" s="25">
        <v>4.5</v>
      </c>
      <c r="F651" s="27">
        <v>4.3</v>
      </c>
      <c r="G651" s="27">
        <v>2000</v>
      </c>
      <c r="H651" s="27">
        <v>4.4000000000000004</v>
      </c>
      <c r="I651" s="27">
        <v>3000</v>
      </c>
      <c r="J651" s="36">
        <v>4.5</v>
      </c>
      <c r="K651" s="38">
        <v>17300</v>
      </c>
      <c r="L651" s="34">
        <v>4.5</v>
      </c>
      <c r="M651" s="34">
        <v>3700</v>
      </c>
      <c r="N651" s="25"/>
      <c r="O651" s="31">
        <v>4.7</v>
      </c>
      <c r="P651" s="31">
        <v>400</v>
      </c>
      <c r="Q651" s="31">
        <v>4.8</v>
      </c>
      <c r="R651" s="31">
        <v>100</v>
      </c>
      <c r="S651" s="41">
        <v>4.9000000000000004</v>
      </c>
      <c r="T651" s="43">
        <v>1000</v>
      </c>
      <c r="U651" s="33">
        <v>26027</v>
      </c>
      <c r="V651" s="33"/>
      <c r="W651" s="29">
        <v>4.5999999999999996</v>
      </c>
      <c r="X651" s="29">
        <v>4.5999999999999996</v>
      </c>
      <c r="Y651" s="34">
        <v>4.5</v>
      </c>
    </row>
    <row r="652" spans="1:25" ht="16.5">
      <c r="A652" s="47" t="s">
        <v>1857</v>
      </c>
      <c r="B652" s="7" t="s">
        <v>642</v>
      </c>
      <c r="C652" s="23">
        <v>21.1</v>
      </c>
      <c r="D652" s="24">
        <v>18.5</v>
      </c>
      <c r="E652" s="25">
        <v>19.8</v>
      </c>
      <c r="F652" s="36">
        <v>19.8</v>
      </c>
      <c r="G652" s="36">
        <v>500</v>
      </c>
      <c r="H652" s="31">
        <v>20</v>
      </c>
      <c r="I652" s="31">
        <v>818</v>
      </c>
      <c r="J652" s="31">
        <v>20.100000000000001</v>
      </c>
      <c r="K652" s="32">
        <v>499</v>
      </c>
      <c r="L652" s="29">
        <v>20.100000000000001</v>
      </c>
      <c r="M652" s="29">
        <v>1</v>
      </c>
      <c r="N652" s="30">
        <v>0.3</v>
      </c>
      <c r="O652" s="31">
        <v>20.3</v>
      </c>
      <c r="P652" s="31">
        <v>1</v>
      </c>
      <c r="Q652" s="31">
        <v>20.5</v>
      </c>
      <c r="R652" s="31">
        <v>400</v>
      </c>
      <c r="S652" s="35"/>
      <c r="T652" s="42"/>
      <c r="U652" s="33">
        <v>1983</v>
      </c>
      <c r="V652" s="29">
        <v>20</v>
      </c>
      <c r="W652" s="29">
        <v>20.100000000000001</v>
      </c>
      <c r="X652" s="29">
        <v>20</v>
      </c>
      <c r="Y652" s="33"/>
    </row>
    <row r="653" spans="1:25" ht="15.75">
      <c r="A653" s="47" t="s">
        <v>1518</v>
      </c>
      <c r="B653" s="16" t="s">
        <v>1383</v>
      </c>
      <c r="C653" s="23">
        <v>25.1</v>
      </c>
      <c r="D653" s="24">
        <v>20.7</v>
      </c>
      <c r="E653" s="25">
        <v>22.9</v>
      </c>
      <c r="F653" s="35"/>
      <c r="G653" s="35"/>
      <c r="H653" s="35"/>
      <c r="I653" s="35"/>
      <c r="J653" s="35"/>
      <c r="K653" s="42"/>
      <c r="L653" s="33"/>
      <c r="M653" s="33"/>
      <c r="N653" s="46"/>
      <c r="O653" s="35"/>
      <c r="P653" s="35"/>
      <c r="Q653" s="35"/>
      <c r="R653" s="35"/>
      <c r="S653" s="35"/>
      <c r="T653" s="42"/>
      <c r="U653" s="33"/>
      <c r="V653" s="33"/>
      <c r="W653" s="33"/>
      <c r="X653" s="33"/>
      <c r="Y653" s="33"/>
    </row>
    <row r="654" spans="1:25" ht="16.5">
      <c r="A654" s="47" t="s">
        <v>1858</v>
      </c>
      <c r="B654" s="7" t="s">
        <v>644</v>
      </c>
      <c r="C654" s="23">
        <v>8.3000000000000007</v>
      </c>
      <c r="D654" s="24">
        <v>7.3</v>
      </c>
      <c r="E654" s="25">
        <v>7.8</v>
      </c>
      <c r="F654" s="27">
        <v>7.6</v>
      </c>
      <c r="G654" s="27">
        <v>4520</v>
      </c>
      <c r="H654" s="27">
        <v>7.7</v>
      </c>
      <c r="I654" s="27">
        <v>6827</v>
      </c>
      <c r="J654" s="36">
        <v>7.8</v>
      </c>
      <c r="K654" s="38">
        <v>10118</v>
      </c>
      <c r="L654" s="29">
        <v>7.9</v>
      </c>
      <c r="M654" s="29">
        <v>3509</v>
      </c>
      <c r="N654" s="30">
        <v>0.1</v>
      </c>
      <c r="O654" s="31">
        <v>7.9</v>
      </c>
      <c r="P654" s="31">
        <v>1428</v>
      </c>
      <c r="Q654" s="31">
        <v>8</v>
      </c>
      <c r="R654" s="31">
        <v>6437</v>
      </c>
      <c r="S654" s="31">
        <v>8.1</v>
      </c>
      <c r="T654" s="32">
        <v>7515</v>
      </c>
      <c r="U654" s="33">
        <v>53754</v>
      </c>
      <c r="V654" s="34">
        <v>7.8</v>
      </c>
      <c r="W654" s="29">
        <v>8</v>
      </c>
      <c r="X654" s="37">
        <v>7.7</v>
      </c>
      <c r="Y654" s="33">
        <v>500</v>
      </c>
    </row>
    <row r="655" spans="1:25" ht="15.75">
      <c r="A655" s="47" t="s">
        <v>1519</v>
      </c>
      <c r="B655" s="16" t="s">
        <v>1385</v>
      </c>
      <c r="C655" s="23">
        <v>14.6</v>
      </c>
      <c r="D655" s="24">
        <v>12</v>
      </c>
      <c r="E655" s="25">
        <v>13.3</v>
      </c>
      <c r="F655" s="35"/>
      <c r="G655" s="35"/>
      <c r="H655" s="35"/>
      <c r="I655" s="35"/>
      <c r="J655" s="35"/>
      <c r="K655" s="42"/>
      <c r="L655" s="33"/>
      <c r="M655" s="33"/>
      <c r="N655" s="46"/>
      <c r="O655" s="31">
        <v>13.9</v>
      </c>
      <c r="P655" s="31">
        <v>100</v>
      </c>
      <c r="Q655" s="31">
        <v>14</v>
      </c>
      <c r="R655" s="31">
        <v>300</v>
      </c>
      <c r="S655" s="35"/>
      <c r="T655" s="42"/>
      <c r="U655" s="33"/>
      <c r="V655" s="33"/>
      <c r="W655" s="33"/>
      <c r="X655" s="33"/>
      <c r="Y655" s="33"/>
    </row>
    <row r="656" spans="1:25" ht="15.75">
      <c r="A656" s="47" t="s">
        <v>1563</v>
      </c>
      <c r="B656" s="16" t="s">
        <v>1387</v>
      </c>
      <c r="C656" s="23">
        <v>19.399999999999999</v>
      </c>
      <c r="D656" s="24">
        <v>16</v>
      </c>
      <c r="E656" s="25">
        <v>17.7</v>
      </c>
      <c r="F656" s="27">
        <v>16.600000000000001</v>
      </c>
      <c r="G656" s="27">
        <v>1000</v>
      </c>
      <c r="H656" s="27">
        <v>16.8</v>
      </c>
      <c r="I656" s="27">
        <v>500</v>
      </c>
      <c r="J656" s="27">
        <v>17</v>
      </c>
      <c r="K656" s="28">
        <v>5000</v>
      </c>
      <c r="L656" s="37">
        <v>17.399999999999999</v>
      </c>
      <c r="M656" s="37">
        <v>100</v>
      </c>
      <c r="N656" s="39">
        <v>-0.3</v>
      </c>
      <c r="O656" s="27">
        <v>17.399999999999999</v>
      </c>
      <c r="P656" s="27">
        <v>900</v>
      </c>
      <c r="Q656" s="27">
        <v>17.5</v>
      </c>
      <c r="R656" s="27">
        <v>5500</v>
      </c>
      <c r="S656" s="27">
        <v>17.600000000000001</v>
      </c>
      <c r="T656" s="28">
        <v>5000</v>
      </c>
      <c r="U656" s="33">
        <v>18400</v>
      </c>
      <c r="V656" s="33"/>
      <c r="W656" s="29">
        <v>17.899999999999999</v>
      </c>
      <c r="X656" s="29">
        <v>17.899999999999999</v>
      </c>
      <c r="Y656" s="37">
        <v>17.2</v>
      </c>
    </row>
    <row r="657" spans="1:25" ht="15.75">
      <c r="A657" s="47" t="s">
        <v>2103</v>
      </c>
      <c r="B657" s="16" t="s">
        <v>1389</v>
      </c>
      <c r="C657" s="23">
        <v>12.4</v>
      </c>
      <c r="D657" s="24">
        <v>10.199999999999999</v>
      </c>
      <c r="E657" s="25">
        <v>11.3</v>
      </c>
      <c r="F657" s="35"/>
      <c r="G657" s="35"/>
      <c r="H657" s="27">
        <v>10.6</v>
      </c>
      <c r="I657" s="27">
        <v>1000</v>
      </c>
      <c r="J657" s="27">
        <v>10.7</v>
      </c>
      <c r="K657" s="28">
        <v>2000</v>
      </c>
      <c r="L657" s="37">
        <v>11</v>
      </c>
      <c r="M657" s="37">
        <v>2000</v>
      </c>
      <c r="N657" s="39">
        <v>-0.3</v>
      </c>
      <c r="O657" s="27">
        <v>11</v>
      </c>
      <c r="P657" s="27">
        <v>2000</v>
      </c>
      <c r="Q657" s="36">
        <v>11.3</v>
      </c>
      <c r="R657" s="36">
        <v>1000</v>
      </c>
      <c r="S657" s="31">
        <v>11.5</v>
      </c>
      <c r="T657" s="32">
        <v>1000</v>
      </c>
      <c r="U657" s="33">
        <v>2000</v>
      </c>
      <c r="V657" s="33"/>
      <c r="W657" s="37">
        <v>11</v>
      </c>
      <c r="X657" s="37">
        <v>11</v>
      </c>
      <c r="Y657" s="37">
        <v>11</v>
      </c>
    </row>
    <row r="658" spans="1:25" ht="15.75">
      <c r="A658" s="47" t="s">
        <v>2104</v>
      </c>
      <c r="B658" s="16" t="s">
        <v>1391</v>
      </c>
      <c r="C658" s="23">
        <v>129.80000000000001</v>
      </c>
      <c r="D658" s="24">
        <v>106.2</v>
      </c>
      <c r="E658" s="25">
        <v>118</v>
      </c>
      <c r="F658" s="27">
        <v>115</v>
      </c>
      <c r="G658" s="27">
        <v>1000</v>
      </c>
      <c r="H658" s="27">
        <v>116</v>
      </c>
      <c r="I658" s="27">
        <v>1400</v>
      </c>
      <c r="J658" s="27">
        <v>116.3</v>
      </c>
      <c r="K658" s="28">
        <v>100</v>
      </c>
      <c r="L658" s="29">
        <v>120</v>
      </c>
      <c r="M658" s="29">
        <v>100</v>
      </c>
      <c r="N658" s="30">
        <v>2</v>
      </c>
      <c r="O658" s="31">
        <v>120</v>
      </c>
      <c r="P658" s="31">
        <v>1900</v>
      </c>
      <c r="Q658" s="31">
        <v>125</v>
      </c>
      <c r="R658" s="31">
        <v>1000</v>
      </c>
      <c r="S658" s="41">
        <v>129.80000000000001</v>
      </c>
      <c r="T658" s="43">
        <v>100</v>
      </c>
      <c r="U658" s="33">
        <v>1900</v>
      </c>
      <c r="V658" s="33"/>
      <c r="W658" s="37">
        <v>116</v>
      </c>
      <c r="X658" s="29">
        <v>120</v>
      </c>
      <c r="Y658" s="37">
        <v>116</v>
      </c>
    </row>
    <row r="659" spans="1:25" ht="16.5" thickBot="1">
      <c r="A659" s="48" t="s">
        <v>2105</v>
      </c>
      <c r="B659" s="16" t="s">
        <v>1394</v>
      </c>
      <c r="C659" s="49">
        <v>5.5</v>
      </c>
      <c r="D659" s="50">
        <v>4.5</v>
      </c>
      <c r="E659" s="51">
        <v>5</v>
      </c>
      <c r="F659" s="62">
        <v>4.8</v>
      </c>
      <c r="G659" s="62">
        <v>20100</v>
      </c>
      <c r="H659" s="62">
        <v>4.9000000000000004</v>
      </c>
      <c r="I659" s="62">
        <v>75500</v>
      </c>
      <c r="J659" s="85">
        <v>5</v>
      </c>
      <c r="K659" s="90">
        <v>51000</v>
      </c>
      <c r="L659" s="88">
        <v>5.0999999999999996</v>
      </c>
      <c r="M659" s="88">
        <v>800</v>
      </c>
      <c r="N659" s="89">
        <v>0.1</v>
      </c>
      <c r="O659" s="86">
        <v>5.0999999999999996</v>
      </c>
      <c r="P659" s="86">
        <v>42200</v>
      </c>
      <c r="Q659" s="86">
        <v>5.2</v>
      </c>
      <c r="R659" s="86">
        <v>49200</v>
      </c>
      <c r="S659" s="86">
        <v>5.3</v>
      </c>
      <c r="T659" s="87">
        <v>15100</v>
      </c>
      <c r="U659" s="53">
        <v>347200</v>
      </c>
      <c r="V659" s="53"/>
      <c r="W659" s="71">
        <v>4.9000000000000004</v>
      </c>
      <c r="X659" s="88">
        <v>5.2</v>
      </c>
      <c r="Y659" s="71">
        <v>4.9000000000000004</v>
      </c>
    </row>
    <row r="660" spans="1:25" ht="16.5" thickTop="1">
      <c r="B660" s="16"/>
    </row>
  </sheetData>
  <autoFilter ref="A1:Y659">
    <filterColumn colId="1"/>
    <filterColumn colId="5" showButton="0"/>
    <filterColumn colId="6" showButton="0"/>
    <filterColumn colId="7" showButton="0"/>
    <filterColumn colId="8" showButton="0"/>
    <filterColumn colId="9" showButton="0"/>
    <filterColumn colId="14" showButton="0"/>
    <filterColumn colId="15" showButton="0"/>
    <filterColumn colId="16" showButton="0"/>
    <filterColumn colId="17" showButton="0"/>
    <filterColumn colId="18" showButton="0"/>
    <sortState ref="A4:Y659">
      <sortCondition ref="A1:A659"/>
    </sortState>
  </autoFilter>
  <mergeCells count="7">
    <mergeCell ref="O1:T1"/>
    <mergeCell ref="A1:A2"/>
    <mergeCell ref="C1:C2"/>
    <mergeCell ref="D1:D2"/>
    <mergeCell ref="E1:E2"/>
    <mergeCell ref="F1:K1"/>
    <mergeCell ref="N1:N2"/>
  </mergeCells>
  <hyperlinks>
    <hyperlink ref="B4" r:id="rId1" display="http://finance.vietstock.vn/AAM-ctcp-thuy-san-mekong.htm"/>
    <hyperlink ref="B5" r:id="rId2" display="http://finance.vietstock.vn/ABT-ctcp-xnk-thuy-san-ben-tre.htm"/>
    <hyperlink ref="B7" r:id="rId3" display="http://finance.vietstock.vn/ACC-ctcp-be-tong-becamex.htm"/>
    <hyperlink ref="B8" r:id="rId4" display="http://finance.vietstock.vn/ACL-ctcp-xnk-thuy-san-cuu-long-an-giang.htm"/>
    <hyperlink ref="B10" r:id="rId5" display="http://finance.vietstock.vn/AGF-ctcp-xnk-thuy-san-an-giang.htm"/>
    <hyperlink ref="B11" r:id="rId6" display="http://finance.vietstock.vn/AGM-ctcp-xuat-nhap-khau-an-giang.htm"/>
    <hyperlink ref="B12" r:id="rId7" display="http://finance.vietstock.vn/AGR-ctcp-ck-nh-nong-nghiep-pt-nong-thon-viet-nam.htm"/>
    <hyperlink ref="B13" r:id="rId8" display="http://finance.vietstock.vn/ALP-ctcp-dau-tu-alphanam.htm"/>
    <hyperlink ref="B19" r:id="rId9" display="http://finance.vietstock.vn/ANV-ctcp-nam-viet.htm"/>
    <hyperlink ref="B20" r:id="rId10" display="http://finance.vietstock.vn/APC-ctcp-chieu-xa-an-phu.htm"/>
    <hyperlink ref="B27" r:id="rId11" display="http://finance.vietstock.vn/ASIAGF-quy-dau-tu-tang-truong-acb.htm"/>
    <hyperlink ref="B28" r:id="rId12" display="http://finance.vietstock.vn/ASM-ctcp-dau-tu-xay-dung-sao-mai-tinh-an-giang.htm"/>
    <hyperlink ref="B29" r:id="rId13" display="http://finance.vietstock.vn/ASP-ctcp-tap-doan-dau-khi-an-pha.htm"/>
    <hyperlink ref="B30" r:id="rId14" display="http://finance.vietstock.vn/ATA-ctcp-ntaco.htm"/>
    <hyperlink ref="B31" r:id="rId15" display="http://finance.vietstock.vn/AVF-ctcp-viet-an.htm"/>
    <hyperlink ref="B33" r:id="rId16" display="http://finance.vietstock.vn/BBC-ctcp-bibica.htm"/>
    <hyperlink ref="B36" r:id="rId17" display="http://finance.vietstock.vn/BCE-ctcp-xd-giao-thong-binh-duong.htm"/>
    <hyperlink ref="B37" r:id="rId18" display="http://finance.vietstock.vn/BCI-ctcp-dau-tu-xay-dung-binh-chanh.htm"/>
    <hyperlink ref="B40" r:id="rId19" display="http://finance.vietstock.vn/BGM-ctcp-khai-thac-che-bien-khoang-san-bac-giang.htm"/>
    <hyperlink ref="B41" r:id="rId20" display="http://finance.vietstock.vn/BHS-ctcp-duong-bien-hoa.htm"/>
    <hyperlink ref="B43" r:id="rId21" display="http://finance.vietstock.vn/BIC-tct-co-phan-bao-hiem-nh-dau-tu-phat-trien-viet-nam.htm"/>
    <hyperlink ref="B47" r:id="rId22" display="http://finance.vietstock.vn/BMC-ctcp-khoang-san-binh-dinh.htm"/>
    <hyperlink ref="B48" r:id="rId23" display="http://finance.vietstock.vn/BMI-tct-co-phan-bao-minh.htm"/>
    <hyperlink ref="B49" r:id="rId24" display="http://finance.vietstock.vn/BMP-ctcp-nhua-binh-minh.htm"/>
    <hyperlink ref="B51" r:id="rId25" display="http://finance.vietstock.vn/BRC-ctcp-cao-su-ben-thanh.htm"/>
    <hyperlink ref="B53" r:id="rId26" display="http://finance.vietstock.vn/BSI-ctcp-ck-ngan-hang-dt-pt-viet-nam.htm"/>
    <hyperlink ref="B55" r:id="rId27" display="http://finance.vietstock.vn/BT6-ctcp-beton-6.htm"/>
    <hyperlink ref="B57" r:id="rId28" display="http://finance.vietstock.vn/BTP-ctcp-nhiet-dien-ba-ria.htm"/>
    <hyperlink ref="B59" r:id="rId29" display="http://finance.vietstock.vn/BTT-ctcp-thuong-mai-dv-ben-thanh.htm"/>
    <hyperlink ref="B61" r:id="rId30" display="http://finance.vietstock.vn/BVH-tap-doan-bao-viet.htm"/>
    <hyperlink ref="B64" r:id="rId31" display="http://finance.vietstock.vn/C21-ctcp-the-ky-21.htm"/>
    <hyperlink ref="B65" r:id="rId32" display="http://finance.vietstock.vn/C32-ctcp-dau-tu-xay-dung-3-2.htm"/>
    <hyperlink ref="B66" r:id="rId33" display="http://finance.vietstock.vn/C47-ctcp-xay-dung-47.htm"/>
    <hyperlink ref="B70" r:id="rId34" display="http://finance.vietstock.vn/CCI-ctcp-dt-phat-trien-cn-tm-cu-chi.htm"/>
    <hyperlink ref="B71" r:id="rId35" display="http://finance.vietstock.vn/CCL-ctcp-dau-tu-phat-trien-do-thi-dau-khi-cuu-long.htm"/>
    <hyperlink ref="B73" r:id="rId36" display="http://finance.vietstock.vn/CDC-ctcp-chuong-duong.htm"/>
    <hyperlink ref="B76" r:id="rId37" display="http://finance.vietstock.vn/CIG-ctcp-coma-18.htm"/>
    <hyperlink ref="B77" r:id="rId38" display="http://finance.vietstock.vn/CII-ctcp-dt-ha-tang-ky-thuat-tp-ho-chi-minh.htm"/>
    <hyperlink ref="B80" r:id="rId39" display="http://finance.vietstock.vn/CLC-ctcp-cat-loi.htm"/>
    <hyperlink ref="B81" r:id="rId40" display="http://finance.vietstock.vn/CLG-ctcp-dt-pt-nha-dat-cotec.htm"/>
    <hyperlink ref="B82" r:id="rId41" display="http://finance.vietstock.vn/CLW-ctcp-cap-nuoc-cho-lon.htm"/>
    <hyperlink ref="B84" r:id="rId42" display="http://finance.vietstock.vn/CMG-ctcp-tap-doan-cong-nghe-cmc.htm"/>
    <hyperlink ref="B87" r:id="rId43" display="http://finance.vietstock.vn/CMT-ctcp-cong-nghe-mang-truyen-thong.htm"/>
    <hyperlink ref="B88" r:id="rId44" display="http://finance.vietstock.vn/CMV-ctcp-thuong-nghiep-ca-mau.htm"/>
    <hyperlink ref="B89" r:id="rId45" display="http://finance.vietstock.vn/CMX-ctcp-che-bien-thuy-san-xnk-ca-mau.htm"/>
    <hyperlink ref="B90" r:id="rId46" display="http://finance.vietstock.vn/CNG-ctcp-cng-viet-nam.htm"/>
    <hyperlink ref="B91" r:id="rId47" display="http://finance.vietstock.vn/COM-ctcp-vat-tu-xang-dau.htm"/>
    <hyperlink ref="B94" r:id="rId48" display="http://finance.vietstock.vn/CSM-ctcp-cn-cao-su-mien-nam.htm"/>
    <hyperlink ref="B99" r:id="rId49" display="http://finance.vietstock.vn/CTD-ctcp-xay-dung-cotec.htm"/>
    <hyperlink ref="B100" r:id="rId50" display="http://finance.vietstock.vn/CTG-ngan-hang-tmcp-cong-thuong-viet-nam.htm"/>
    <hyperlink ref="B101" r:id="rId51" display="http://finance.vietstock.vn/CTI-ctcp-dt-pt-cuong-thuan-idico.htm"/>
    <hyperlink ref="B109" r:id="rId52" display="http://finance.vietstock.vn/CYC-ctcp-gach-men-chang-yih.htm"/>
    <hyperlink ref="B111" r:id="rId53" display="http://finance.vietstock.vn/D2D-ctcp-pt-do-thi-cong-nghiep-so-2.htm"/>
    <hyperlink ref="B115" r:id="rId54" display="http://finance.vietstock.vn/DAG-ctcp-tap-doan-nhua-dong-a.htm"/>
    <hyperlink ref="B120" r:id="rId55" display="http://finance.vietstock.vn/DCL-ctcp-duoc-pham-cuu-long.htm"/>
    <hyperlink ref="B122" r:id="rId56" display="http://finance.vietstock.vn/DCT-ctcp-tam-lop-vlxd-dong-nai.htm"/>
    <hyperlink ref="B123" r:id="rId57" display="http://finance.vietstock.vn/DHA-ctcp-hoa-an.htm"/>
    <hyperlink ref="B124" r:id="rId58" display="http://finance.vietstock.vn/DHC-ctcp-dong-hai-ben-tre.htm"/>
    <hyperlink ref="B125" r:id="rId59" display="http://finance.vietstock.vn/DHG-ctcp-duoc-hau-giang.htm"/>
    <hyperlink ref="B126" r:id="rId60" display="http://finance.vietstock.vn/DHM-ctcp-thuong-mai-khai-thac-khoang-san-duong-hieu.htm"/>
    <hyperlink ref="B129" r:id="rId61" display="http://finance.vietstock.vn/DIC-ctcp-dau-tu-thuong-mai-dic.htm"/>
    <hyperlink ref="B131" r:id="rId62" display="http://finance.vietstock.vn/DIG-tct-co-phan-dau-tu-phat-trien-xd.htm"/>
    <hyperlink ref="B134" r:id="rId63" display="http://finance.vietstock.vn/DLG-ctcp-tap-doan-duc-long-gia-lai.htm"/>
    <hyperlink ref="B136" r:id="rId64" display="http://finance.vietstock.vn/DMC-ctcp-xnk-y-te-domesco.htm"/>
    <hyperlink ref="B142" r:id="rId65" display="http://finance.vietstock.vn/DPM-tct-phan-bon-hoa-chat-dau-khi-ctcp.htm"/>
    <hyperlink ref="B143" r:id="rId66" display="http://finance.vietstock.vn/DPR-ctcp-cao-su-dong-phu.htm"/>
    <hyperlink ref="B144" r:id="rId67" display="http://finance.vietstock.vn/DQC-ctcp-bong-den-dien-quang.htm"/>
    <hyperlink ref="B145" r:id="rId68" display="http://finance.vietstock.vn/DRC-ctcp-cao-su-da-nang.htm"/>
    <hyperlink ref="B146" r:id="rId69" display="http://finance.vietstock.vn/DRH-ctcp-dau-tu-can-nha-mo-uoc.htm"/>
    <hyperlink ref="B147" r:id="rId70" display="http://finance.vietstock.vn/DRL-ctcp-thuy-dien-dien-luc-3.htm"/>
    <hyperlink ref="B148" r:id="rId71" display="http://finance.vietstock.vn/DSN-ctcp-cong-vien-nuoc-dam-sen.htm"/>
    <hyperlink ref="B150" r:id="rId72" display="http://finance.vietstock.vn/DTA-ctcp-de-tam.htm"/>
    <hyperlink ref="B151" r:id="rId73" display="http://finance.vietstock.vn/DTL-ctcp-dai-thien-loc.htm"/>
    <hyperlink ref="B152" r:id="rId74" display="http://finance.vietstock.vn/DTT-ctcp-ky-nghe-do-thanh.htm"/>
    <hyperlink ref="B153" r:id="rId75" display="http://finance.vietstock.vn/DVP-ctcp-dt-pt-cang-dinh-vu.htm"/>
    <hyperlink ref="B154" r:id="rId76" display="http://finance.vietstock.vn/DXG-ctcp-dv-xd-dia-oc-dat-xanh.htm"/>
    <hyperlink ref="B156" r:id="rId77" display="http://finance.vietstock.vn/DXV-ctcp-vicem-vat-lieu-xay-dung-da-nang.htm"/>
    <hyperlink ref="B161" r:id="rId78" display="http://finance.vietstock.vn/EIB-ngan-hang-tmcp-xuat-nhap-khau-vn.htm"/>
    <hyperlink ref="B163" r:id="rId79" display="http://finance.vietstock.vn/ELC-ctcp-dt-phat-trien-cong-nghe-dien-tu-vien-thong.htm"/>
    <hyperlink ref="B164" r:id="rId80" display="http://finance.vietstock.vn/EMC-ctcp-co-dien-thu-duc.htm"/>
    <hyperlink ref="B165" r:id="rId81" display="http://finance.vietstock.vn/EVE-ctcp-everpia-viet-nam.htm"/>
    <hyperlink ref="B166" r:id="rId82" display="http://finance.vietstock.vn/FCM-ctcp-khoang-san-fecon.htm"/>
    <hyperlink ref="B167" r:id="rId83" display="http://finance.vietstock.vn/FCN-ctcp-ky-thuat-nen-mong-cong-trinh-ngam-fecon.htm"/>
    <hyperlink ref="B168" r:id="rId84" display="http://finance.vietstock.vn/FDC-ctcp-ngoai-thuong-pt-dt-tp-hcm.htm"/>
    <hyperlink ref="B171" r:id="rId85" display="http://finance.vietstock.vn/FLC-ctcp-tap-doan-flc.htm"/>
    <hyperlink ref="B172" r:id="rId86" display="http://finance.vietstock.vn/FMC-ctcp-thuc-pham-sao-ta.htm"/>
    <hyperlink ref="B173" r:id="rId87" display="http://finance.vietstock.vn/FPT-ctcp-fpt.htm"/>
    <hyperlink ref="B174" r:id="rId88" display="http://finance.vietstock.vn/GAS-tct-khi-viet-nam-ctcp.htm"/>
    <hyperlink ref="B175" r:id="rId89" display="http://finance.vietstock.vn/GDT-ctcp-che-bien-go-duc-thanh.htm"/>
    <hyperlink ref="B176" r:id="rId90" display="http://finance.vietstock.vn/GIL-ctcp-sxkd-xnk-binh-thanh.htm"/>
    <hyperlink ref="B178" r:id="rId91" display="http://finance.vietstock.vn/GMC-ctcp-sx-tm-may-sai-gon.htm"/>
    <hyperlink ref="B179" r:id="rId92" display="http://finance.vietstock.vn/GMD-ctcp-dai-ly-lien-hiep-van-chuyen.htm"/>
    <hyperlink ref="B181" r:id="rId93" display="http://finance.vietstock.vn/GSP-ctcp-van-tai-san-pham-khi-quoc-te.htm"/>
    <hyperlink ref="B182" r:id="rId94" display="http://finance.vietstock.vn/GTA-ctcp-che-bien-go-thuan-an.htm"/>
    <hyperlink ref="B183" r:id="rId95" display="http://finance.vietstock.vn/GTT-ctcp-thuan-thao.htm"/>
    <hyperlink ref="B185" r:id="rId96" display="http://finance.vietstock.vn/HAG-ctcp-hoang-anh-gia-lai.htm"/>
    <hyperlink ref="B186" r:id="rId97" display="http://finance.vietstock.vn/HAI-ctcp-nong-duoc-h-a-i.htm"/>
    <hyperlink ref="B187" r:id="rId98" display="http://finance.vietstock.vn/HAP-ctcp-tap-doan-hapaco.htm"/>
    <hyperlink ref="B188" r:id="rId99" display="http://finance.vietstock.vn/HAR-ctcp-dau-tu-thuong-mai-bds-an-duong-thao-dien.htm"/>
    <hyperlink ref="B189" r:id="rId100" display="http://finance.vietstock.vn/HAS-ctcp-hacisco.htm"/>
    <hyperlink ref="B191" r:id="rId101" display="http://finance.vietstock.vn/HAX-ctcp-dich-vu-o-to-hang-xanh.htm"/>
    <hyperlink ref="B192" r:id="rId102" display="http://finance.vietstock.vn/HBC-ctcp-xd-kd-dia-oc-hoa-binh.htm"/>
    <hyperlink ref="B196" r:id="rId103" display="http://finance.vietstock.vn/HCM-ctcp-chung-khoan-tp-ho-chi-minh.htm"/>
    <hyperlink ref="B199" r:id="rId104" display="http://finance.vietstock.vn/HDC-ctcp-pt-nha-ba-ria-vung-tau.htm"/>
    <hyperlink ref="B200" r:id="rId105" display="http://finance.vietstock.vn/HDG-ctcp-tap-doan-ha-do.htm"/>
    <hyperlink ref="B206" r:id="rId106" display="http://finance.vietstock.vn/HHS-ctcp-dau-tu-dich-vu-hoang-huy.htm"/>
    <hyperlink ref="B208" r:id="rId107" display="http://finance.vietstock.vn/HLA-ctcp-huu-lien-a-chau.htm"/>
    <hyperlink ref="B211" r:id="rId108" display="http://finance.vietstock.vn/HLG-ctcp-tap-doan-hoang-long.htm"/>
    <hyperlink ref="B213" r:id="rId109" display="http://finance.vietstock.vn/HMC-ctcp-kim-khi-tp-hcm.htm"/>
    <hyperlink ref="B217" r:id="rId110" display="http://finance.vietstock.vn/HOT-ctcp-du-lich-dich-vu-hoi-an.htm"/>
    <hyperlink ref="B219" r:id="rId111" display="http://finance.vietstock.vn/HPG-ctcp-tap-doan-hoa-phat.htm"/>
    <hyperlink ref="B221" r:id="rId112" display="http://finance.vietstock.vn/HQC-ctcp-tv-tm-dv-dia-oc-hoang-quan.htm"/>
    <hyperlink ref="B222" r:id="rId113" display="http://finance.vietstock.vn/HRC-ctcp-cao-su-hoa-binh.htm"/>
    <hyperlink ref="B223" r:id="rId114" display="http://finance.vietstock.vn/HSG-ctcp-tap-doan-hoa-sen.htm"/>
    <hyperlink ref="B224" r:id="rId115" display="http://finance.vietstock.vn/HSI-ctcp-vat-tu-tong-hop-phan-bon-hoa-sinh.htm"/>
    <hyperlink ref="B226" r:id="rId116" display="http://finance.vietstock.vn/HT1-ctcp-xi-mang-ha-tien-1.htm"/>
    <hyperlink ref="B228" r:id="rId117" display="http://finance.vietstock.vn/HTI-ctcp-dau-tu-phat-trien-ha-tang-idico.htm"/>
    <hyperlink ref="B229" r:id="rId118" display="http://finance.vietstock.vn/HTL-ctcp-ky-thuat-oto-truong-long.htm"/>
    <hyperlink ref="B231" r:id="rId119" display="http://finance.vietstock.vn/HTV-ctcp-van-tai-ha-tien.htm"/>
    <hyperlink ref="B232" r:id="rId120" display="http://finance.vietstock.vn/HU1-ctcp-dau-tu-xay-dung-hud1.htm"/>
    <hyperlink ref="B233" r:id="rId121" display="http://finance.vietstock.vn/HU3-ctcp-dau-tu-xay-dung-hud3.htm"/>
    <hyperlink ref="B235" r:id="rId122" display="http://finance.vietstock.vn/HVG-ctcp-hung-vuong.htm"/>
    <hyperlink ref="B237" r:id="rId123" display="http://finance.vietstock.vn/HVX-ctcp-xi-mang-vicem-hai-van.htm"/>
    <hyperlink ref="B238" r:id="rId124" display="http://finance.vietstock.vn/ICF-ctcp-dau-tu-thuong-mai-thuy-san.htm"/>
    <hyperlink ref="B240" r:id="rId125" display="http://finance.vietstock.vn/IDI-ctcp-dau-tu-phat-trien-da-quoc-gia-idi.htm"/>
    <hyperlink ref="B243" r:id="rId126" display="http://finance.vietstock.vn/IJC-ctcp-phat-trien-ha-tang-ky-thuat.htm"/>
    <hyperlink ref="B244" r:id="rId127" display="http://finance.vietstock.vn/IMP-ctcp-duoc-pham-imexpharm.htm"/>
    <hyperlink ref="B247" r:id="rId128" display="http://finance.vietstock.vn/ITA-ctcp-dau-tu-cong-nghiep-tan-tao.htm"/>
    <hyperlink ref="B248" r:id="rId129" display="http://finance.vietstock.vn/ITC-ctcp-dau-tu-kd-nha-intresco.htm"/>
    <hyperlink ref="B249" r:id="rId130" display="http://finance.vietstock.vn/ITD-ctcp-cong-nghe-tien-phong.htm"/>
    <hyperlink ref="B252" r:id="rId131" display="http://finance.vietstock.vn/JVC-ctcp-thiet-bi-y-te-viet-nhat.htm"/>
    <hyperlink ref="B253" r:id="rId132" display="http://finance.vietstock.vn/KAC-ctcp-dau-tu-dia-oc-khang-an.htm"/>
    <hyperlink ref="B254" r:id="rId133" display="http://finance.vietstock.vn/KBC-tct-pt-do-thi-kinh-bac-ctcp.htm"/>
    <hyperlink ref="B255" r:id="rId134" display="http://finance.vietstock.vn/KDC-ctcp-kinh-do.htm"/>
    <hyperlink ref="B256" r:id="rId135" display="http://finance.vietstock.vn/KDH-ctcp-dau-tu-kd-nha-khang-dien.htm"/>
    <hyperlink ref="B257" r:id="rId136" display="http://finance.vietstock.vn/KHA-ctcp-xuat-nhap-khau-khanh-hoi.htm"/>
    <hyperlink ref="B260" r:id="rId137" display="http://finance.vietstock.vn/KHP-ctcp-dien-luc-khanh-hoa.htm"/>
    <hyperlink ref="B264" r:id="rId138" display="http://finance.vietstock.vn/KMR-ctcp-mirae.htm"/>
    <hyperlink ref="B266" r:id="rId139" display="http://finance.vietstock.vn/KSA-ctcp-cong-nghiep-khoang-san-binh-thuan.htm"/>
    <hyperlink ref="B267" r:id="rId140" display="http://finance.vietstock.vn/KSB-ctcp-khoang-san-xay-dung-binh-duong.htm"/>
    <hyperlink ref="B269" r:id="rId141" display="http://finance.vietstock.vn/KSH-tap-doan-khoang-san-hamico.htm"/>
    <hyperlink ref="B272" r:id="rId142" display="http://finance.vietstock.vn/KSS-tct-co-phan-khoang-san-na-ri-hamico.htm"/>
    <hyperlink ref="B274" r:id="rId143" display="http://finance.vietstock.vn/KTB-ctcp-dau-tu-khoang-san-tay-bac.htm"/>
    <hyperlink ref="B277" r:id="rId144" display="http://finance.vietstock.vn/L10-ctcp-lilama-10.htm"/>
    <hyperlink ref="B285" r:id="rId145" display="http://finance.vietstock.vn/LAF-ctcp-che-bien-hang-xk-long-an.htm"/>
    <hyperlink ref="B288" r:id="rId146" display="http://finance.vietstock.vn/LBM-ctcp-khoang-san-vlxd-lam-dong.htm"/>
    <hyperlink ref="B290" r:id="rId147" display="http://finance.vietstock.vn/LCG-ctcp-licogi-16.htm"/>
    <hyperlink ref="B291" r:id="rId148" display="http://finance.vietstock.vn/LCM-ctcp-khai-thac-che-bien-khoang-san-lao-cai.htm"/>
    <hyperlink ref="B294" r:id="rId149" display="http://finance.vietstock.vn/LGC-ctcp-co-khi-dien-lu-gia.htm"/>
    <hyperlink ref="B297" r:id="rId150" display="http://finance.vietstock.vn/LHG-ctcp-long-hau.htm"/>
    <hyperlink ref="B299" r:id="rId151" display="http://finance.vietstock.vn/LIX-ctcp-bot-giat-lix.htm"/>
    <hyperlink ref="B302" r:id="rId152" display="http://finance.vietstock.vn/LM8-ctcp-lilama-18.htm"/>
    <hyperlink ref="B304" r:id="rId153" display="http://finance.vietstock.vn/LSS-ctcp-mia-duong-lam-son.htm"/>
    <hyperlink ref="B309" r:id="rId154" display="http://finance.vietstock.vn/MBB-ngan-hang-tmcp-quan-doi.htm"/>
    <hyperlink ref="B312" r:id="rId155" display="http://finance.vietstock.vn/MCG-ctcp-co-dien-xd-viet-nam-meco.htm"/>
    <hyperlink ref="B314" r:id="rId156" display="http://finance.vietstock.vn/MCP-ctcp-in-bao-bi-my-chau.htm"/>
    <hyperlink ref="B316" r:id="rId157" display="http://finance.vietstock.vn/MDG-ctcp-mien-dong.htm"/>
    <hyperlink ref="B318" r:id="rId158" display="http://finance.vietstock.vn/MHC-ctcp-hang-hai-ha-noi.htm"/>
    <hyperlink ref="B323" r:id="rId159" display="http://finance.vietstock.vn/MPC-ctcp-tap-doan-thuy-san-minh-phu.htm"/>
    <hyperlink ref="B324" r:id="rId160" display="http://finance.vietstock.vn/MSN-ctcp-tap-doan-masan.htm"/>
    <hyperlink ref="B325" r:id="rId161" display="http://finance.vietstock.vn/MTG-ctcp-mtgas.htm"/>
    <hyperlink ref="B327" r:id="rId162" display="http://finance.vietstock.vn/NAV-ctcp-nam-viet.htm"/>
    <hyperlink ref="B328" r:id="rId163" display="http://finance.vietstock.vn/NBB-ctcp-dau-tu-nam-bay-bay.htm"/>
    <hyperlink ref="B337" r:id="rId164" display="http://finance.vietstock.vn/NHS-ctcp-duong-ninh-hoa.htm"/>
    <hyperlink ref="B338" r:id="rId165" display="http://finance.vietstock.vn/NHW-ctcp-ngo-han.htm"/>
    <hyperlink ref="B340" r:id="rId166" display="http://finance.vietstock.vn/NKG-ctcp-thep-nam-kim.htm"/>
    <hyperlink ref="B342" r:id="rId167" display="http://finance.vietstock.vn/NLG-ctcp-dau-tu-nam-long.htm"/>
    <hyperlink ref="B343" r:id="rId168" display="http://finance.vietstock.vn/NNC-ctcp-da-nui-nho.htm"/>
    <hyperlink ref="B345" r:id="rId169" display="http://finance.vietstock.vn/NSC-ctcp-giong-cay-trong-trung-uong.htm"/>
    <hyperlink ref="B347" r:id="rId170" display="http://finance.vietstock.vn/NTL-ctcp-phat-trien-do-thi-tu-liem.htm"/>
    <hyperlink ref="B350" r:id="rId171" display="http://finance.vietstock.vn/NVN-ctcp-nha-viet-nam.htm"/>
    <hyperlink ref="B351" r:id="rId172" display="http://finance.vietstock.vn/NVT-ctcp-bds-du-lich-ninh-van-bay.htm"/>
    <hyperlink ref="B353" r:id="rId173" display="http://finance.vietstock.vn/OGC-ctcp-tap-doan-dai-duong.htm"/>
    <hyperlink ref="B355" r:id="rId174" display="http://finance.vietstock.vn/OPC-ctcp-duoc-pham-opc.htm"/>
    <hyperlink ref="B357" r:id="rId175" display="http://finance.vietstock.vn/PAC-ctcp-pin-ac-quy-mien-nam.htm"/>
    <hyperlink ref="B358" r:id="rId176" display="http://finance.vietstock.vn/PAN-ctcp-xuyen-thai-binh.htm"/>
    <hyperlink ref="B362" r:id="rId177" display="http://finance.vietstock.vn/PDN-ctcp-cang-dong-nai.htm"/>
    <hyperlink ref="B363" r:id="rId178" display="http://finance.vietstock.vn/PDR-ctcp-phat-trien-bds-phat-dat.htm"/>
    <hyperlink ref="B364" r:id="rId179" display="http://finance.vietstock.vn/PET-tct-co-phan-dv-tong-hop-dau-khi.htm"/>
    <hyperlink ref="B366" r:id="rId180" display="http://finance.vietstock.vn/PGC-tct-gas-petrolimex-ctcp.htm"/>
    <hyperlink ref="B367" r:id="rId181" display="http://finance.vietstock.vn/PGD-ctcp-phan-phoi-khi-thap-ap-dau-khi-viet-nam.htm"/>
    <hyperlink ref="B368" r:id="rId182" display="http://finance.vietstock.vn/PGI-tct-bao-hiem-pjico.htm"/>
    <hyperlink ref="B373" r:id="rId183" display="http://finance.vietstock.vn/PHR-ctcp-cao-su-phuoc-hoa.htm"/>
    <hyperlink ref="B375" r:id="rId184" display="http://finance.vietstock.vn/PIT-ctcp-xuat-nhap-khau-petrolimex.htm"/>
    <hyperlink ref="B378" r:id="rId185" display="http://finance.vietstock.vn/PJT-ctcp-van-tai-xang-dau-duong-thuy-petrolimex.htm"/>
    <hyperlink ref="B382" r:id="rId186" display="http://finance.vietstock.vn/PNC-ctcp-van-hoa-phuong-nam.htm"/>
    <hyperlink ref="B383" r:id="rId187" display="http://finance.vietstock.vn/PNJ-ctcp-vang-bac-da-quy-phu-nhuan.htm"/>
    <hyperlink ref="B384" r:id="rId188" display="http://finance.vietstock.vn/POM-ctcp-thep-pomina.htm"/>
    <hyperlink ref="B386" r:id="rId189" display="http://finance.vietstock.vn/PPC-ctcp-nhiet-dien-pha-lai.htm"/>
    <hyperlink ref="B389" r:id="rId190" display="http://finance.vietstock.vn/PPI-ctcp-phat-trien-ha-tang-bds-thai-binh-duong.htm"/>
    <hyperlink ref="B396" r:id="rId191" display="http://finance.vietstock.vn/PTB-ctcp-phu-tai.htm"/>
    <hyperlink ref="B397" r:id="rId192" display="http://finance.vietstock.vn/PTC-ctcp-dau-tu-xay-dung-buu-dien.htm"/>
    <hyperlink ref="B399" r:id="rId193" display="http://finance.vietstock.vn/PTK-ctcp-luyen-kim-phu-thinh.htm"/>
    <hyperlink ref="B400" r:id="rId194" display="http://finance.vietstock.vn/PTL-ctcp-dt-ha-tang-do-thi-dau-khi.htm"/>
    <hyperlink ref="B406" r:id="rId195" display="http://finance.vietstock.vn/PVD-tct-co-phan-khoan-dv-khoan-dau-khi.htm"/>
    <hyperlink ref="B413" r:id="rId196" display="http://finance.vietstock.vn/PVT-tct-co-phan-van-tai-dau-khi.htm"/>
    <hyperlink ref="B417" r:id="rId197" display="http://finance.vietstock.vn/PXI-ctcp-xd-cong-nghiep-dan-dung-dau-khi.htm"/>
    <hyperlink ref="B418" r:id="rId198" display="http://finance.vietstock.vn/PXL-ctcp-dau-tu-xay-dung-thuong-mai-dau-khi-idico.htm"/>
    <hyperlink ref="B419" r:id="rId199" display="http://finance.vietstock.vn/PXS-ctcp-ket-cau-kim-loai-lap-may-dau-khi.htm"/>
    <hyperlink ref="B420" r:id="rId200" display="http://finance.vietstock.vn/PXT-ctcp-xay-lap-duong-ong-be-chua-dau-khi.htm"/>
    <hyperlink ref="B421" r:id="rId201" display="http://finance.vietstock.vn/QCG-ctcp-quoc-cuong-gia-lai.htm"/>
    <hyperlink ref="B426" r:id="rId202" display="http://finance.vietstock.vn/RAL-ctcp-bong-den-phich-nuoc-rang-dong.htm"/>
    <hyperlink ref="B428" r:id="rId203" display="http://finance.vietstock.vn/RDP-ctcp-nhua-rang-dong.htm"/>
    <hyperlink ref="B429" r:id="rId204" display="http://finance.vietstock.vn/REE-ctcp-co-dien-lanh.htm"/>
    <hyperlink ref="B430" r:id="rId205" display="http://finance.vietstock.vn/RIC-ctcp-quoc-te-hoang-gia.htm"/>
    <hyperlink ref="B436" r:id="rId206" display="http://finance.vietstock.vn/SAM-ctcp-dau-tu-phat-trien-sacom.htm"/>
    <hyperlink ref="B438" r:id="rId207" display="http://finance.vietstock.vn/SAV-ctcp-hop-tac-kinh-te-xnk-savimex.htm"/>
    <hyperlink ref="B439" r:id="rId208" display="http://finance.vietstock.vn/SBA-ctcp-song-ba.htm"/>
    <hyperlink ref="B440" r:id="rId209" display="http://finance.vietstock.vn/SBC-ctcp-van-tai-giao-nhan-bia-sai-gon.htm"/>
    <hyperlink ref="B441" r:id="rId210" display="http://finance.vietstock.vn/SBT-ctcp-mia-duong-thanh-thanh-cong-tay-ninh.htm"/>
    <hyperlink ref="B442" r:id="rId211" display="http://finance.vietstock.vn/SC5-ctcp-xay-dung-so-5.htm"/>
    <hyperlink ref="B443" r:id="rId212" display="http://finance.vietstock.vn/SCD-ctcp-nuoc-giai-khat-chuong-duong.htm"/>
    <hyperlink ref="B466" r:id="rId213" display="http://finance.vietstock.vn/SEC-ctcp-mia-duong-nhiet-dien-gia-lai.htm"/>
    <hyperlink ref="B468" r:id="rId214" display="http://finance.vietstock.vn/SFC-ctcp-nhien-lieu-sai-gon.htm"/>
    <hyperlink ref="B469" r:id="rId215" display="http://finance.vietstock.vn/SFI-ctcp-dai-ly-van-tai-safi.htm"/>
    <hyperlink ref="B474" r:id="rId216" display="http://finance.vietstock.vn/SGT-ctcp-cong-nghe-vien-thong-sai-gon.htm"/>
    <hyperlink ref="B477" r:id="rId217" display="http://finance.vietstock.vn/SHI-ctcp-quoc-te-son-ha.htm"/>
    <hyperlink ref="B481" r:id="rId218" display="http://finance.vietstock.vn/SII-ctcp-ha-tang-nuoc-sai-gon.htm"/>
    <hyperlink ref="B484" r:id="rId219" display="http://finance.vietstock.vn/SJD-ctcp-thuy-dien-can-don.htm"/>
    <hyperlink ref="B486" r:id="rId220" display="http://finance.vietstock.vn/SJS-ctcp-dt-pt-do-thi-kcn-song-da.htm"/>
    <hyperlink ref="B489" r:id="rId221" display="http://finance.vietstock.vn/SMA-ctcp-thiet-bi-phu-tung-sai-gon.htm"/>
    <hyperlink ref="B490" r:id="rId222" display="http://finance.vietstock.vn/SMC-ctcp-dau-tu-thuong-mai-smc.htm"/>
    <hyperlink ref="B494" r:id="rId223" display="http://finance.vietstock.vn/SPM-ctcp-spm.htm"/>
    <hyperlink ref="B499" r:id="rId224" display="http://finance.vietstock.vn/SRC-ctcp-cao-su-sao-vang.htm"/>
    <hyperlink ref="B500" r:id="rId225" display="http://finance.vietstock.vn/SRF-ctcp-ky-nghe-lanh.htm"/>
    <hyperlink ref="B501" r:id="rId226" display="http://finance.vietstock.vn/SSC-ctcp-giong-cay-trong-mien-nam.htm"/>
    <hyperlink ref="B503" r:id="rId227" display="http://finance.vietstock.vn/SSI-ctcp-chung-khoan-sai-gon.htm"/>
    <hyperlink ref="B505" r:id="rId228" display="http://finance.vietstock.vn/ST8-ctcp-sieu-thanh.htm"/>
    <hyperlink ref="B506" r:id="rId229" display="http://finance.vietstock.vn/STB-ngan-hang-tmcp-sai-gon-thuong-tin.htm"/>
    <hyperlink ref="B508" r:id="rId230" display="http://finance.vietstock.vn/STG-ctcp-kho-van-mien-nam.htm"/>
    <hyperlink ref="B510" r:id="rId231" display="http://finance.vietstock.vn/STT-ctcp-van-chuyen-sai-gon-tourist.htm"/>
    <hyperlink ref="B511" r:id="rId232" display="http://finance.vietstock.vn/SVC-ctcp-dich-vu-tong-hop-sai-gon.htm"/>
    <hyperlink ref="B512" r:id="rId233" display="http://finance.vietstock.vn/SVI-ctcp-bao-bi-bien-hoa.htm"/>
    <hyperlink ref="B514" r:id="rId234" display="http://finance.vietstock.vn/SVT-ctcp-cong-nghe-sai-gon-vien-dong.htm"/>
    <hyperlink ref="B515" r:id="rId235" display="http://finance.vietstock.vn/SZL-ctcp-sonadezi-long-thanh.htm"/>
    <hyperlink ref="B516" r:id="rId236" display="http://finance.vietstock.vn/TAC-ctcp-dau-thuc-vat-tuong-an.htm"/>
    <hyperlink ref="B518" r:id="rId237" display="http://finance.vietstock.vn/TBC-ctcp-thuy-dien-thac-ba.htm"/>
    <hyperlink ref="B521" r:id="rId238" display="http://finance.vietstock.vn/TCL-ctcp-dai-ly-giao-nhan-van-tai-xep-do-tan-cang.htm"/>
    <hyperlink ref="B522" r:id="rId239" display="http://finance.vietstock.vn/TCM-ctcp-det-may-dt-tm-thanh-cong.htm"/>
    <hyperlink ref="B523" r:id="rId240" display="http://finance.vietstock.vn/TCO-ctcp-van-tai-da-phuong-thuc-duyen-hai.htm"/>
    <hyperlink ref="B524" r:id="rId241" display="http://finance.vietstock.vn/TCR-ctcp-cong-nghiep-gom-su-taicera.htm"/>
    <hyperlink ref="B527" r:id="rId242" display="http://finance.vietstock.vn/TDC-ctcp-kd-pt-binh-duong.htm"/>
    <hyperlink ref="B528" r:id="rId243" display="http://finance.vietstock.vn/TDH-ctcp-phat-trien-nha-thu-duc.htm"/>
    <hyperlink ref="B530" r:id="rId244" display="http://finance.vietstock.vn/TDW-ctcp-cap-nuoc-thu-duc.htm"/>
    <hyperlink ref="B534" r:id="rId245" display="http://finance.vietstock.vn/THG-ctcp-dau-tu-va-xay-dung-tien-giang.htm"/>
    <hyperlink ref="B537" r:id="rId246" display="http://finance.vietstock.vn/TIC-ctcp-dau-tu-dien-tay-nguyen.htm"/>
    <hyperlink ref="B538" r:id="rId247" display="http://finance.vietstock.vn/TIE-ctcp-tie.htm"/>
    <hyperlink ref="B540" r:id="rId248" display="http://finance.vietstock.vn/TIX-ctcp-sxkd-xnk-dv-dt-tan-binh.htm"/>
    <hyperlink ref="B544" r:id="rId249" display="http://finance.vietstock.vn/TLG-ctcp-tap-doan-thien-long.htm"/>
    <hyperlink ref="B545" r:id="rId250" display="http://finance.vietstock.vn/TLH-ctcp-tap-doan-thep-tien-len.htm"/>
    <hyperlink ref="B547" r:id="rId251" display="http://finance.vietstock.vn/TMP-ctcp-thuy-dien-thac-mo.htm"/>
    <hyperlink ref="B548" r:id="rId252" display="http://finance.vietstock.vn/TMS-ctcp-transimex-saigon.htm"/>
    <hyperlink ref="B549" r:id="rId253" display="http://finance.vietstock.vn/TMT-ctcp-o-to-tmt.htm"/>
    <hyperlink ref="B551" r:id="rId254" display="http://finance.vietstock.vn/TNA-ctcp-thuong-mai-xnk-thien-nam.htm"/>
    <hyperlink ref="B552" r:id="rId255" display="http://finance.vietstock.vn/TNC-ctcp-cao-su-thong-nhat.htm"/>
    <hyperlink ref="B554" r:id="rId256" display="http://finance.vietstock.vn/TNT-ctcp-tai-nguyen.htm"/>
    <hyperlink ref="B555" r:id="rId257" display="http://finance.vietstock.vn/TPC-ctcp-nhua-tan-dai-hung.htm"/>
    <hyperlink ref="B558" r:id="rId258" display="http://finance.vietstock.vn/TRA-ctcp-traphaco.htm"/>
    <hyperlink ref="B559" r:id="rId259" display="http://finance.vietstock.vn/TRC-ctcp-cao-su-tay-ninh.htm"/>
    <hyperlink ref="B560" r:id="rId260" display="http://finance.vietstock.vn/TS4-ctcp-thuy-san-so-4.htm"/>
    <hyperlink ref="B562" r:id="rId261" display="http://finance.vietstock.vn/TSC-ctcp-vat-tu-ky-thuat-nong-nghiep-can-tho.htm"/>
    <hyperlink ref="B566" r:id="rId262" display="http://finance.vietstock.vn/TTF-ctcp-tap-doan-ky-nghe-go-truong-thanh.htm"/>
    <hyperlink ref="B567" r:id="rId263" display="http://finance.vietstock.vn/TTP-ctcp-bao-bi-nhua-tan-tien.htm"/>
    <hyperlink ref="B569" r:id="rId264" display="http://finance.vietstock.vn/TV1-ctcp-tu-van-xay-dung-dien-1.htm"/>
    <hyperlink ref="B575" r:id="rId265" display="http://finance.vietstock.vn/TYA-ctcp-day-cap-dien-taya-viet-nam.htm"/>
    <hyperlink ref="B576" r:id="rId266" display="http://finance.vietstock.vn/UDC-ctcp-xd-pt-do-thi-tinh-ba-ria-vung-tau.htm"/>
    <hyperlink ref="B577" r:id="rId267" display="http://finance.vietstock.vn/UIC-ctcp-dt-pt-nha-do-thi-idico.htm"/>
    <hyperlink ref="B592" r:id="rId268" display="http://finance.vietstock.vn/VCB-ngan-hang-tmcp-ngoai-thuong-viet-nam.htm"/>
    <hyperlink ref="B594" r:id="rId269" display="http://finance.vietstock.vn/VCF-ctcp-vinacafe-bien-hoa.htm"/>
    <hyperlink ref="B607" r:id="rId270" display="http://finance.vietstock.vn/VFG-ctcp-khu-trung-viet-nam.htm"/>
    <hyperlink ref="B611" r:id="rId271" display="http://finance.vietstock.vn/VHC-ctcp-vinh-hoan.htm"/>
    <hyperlink ref="B612" r:id="rId272" display="http://finance.vietstock.vn/VHG-ctcp-dau-tu-san-xuat-viet-han.htm"/>
    <hyperlink ref="B614" r:id="rId273" display="http://finance.vietstock.vn/VIC-tap-doan-vingroup-ctcp.htm"/>
    <hyperlink ref="B615" r:id="rId274" display="http://finance.vietstock.vn/VID-ctcp-dt-pt-thuong-mai-vien-dong.htm"/>
    <hyperlink ref="B618" r:id="rId275" display="http://finance.vietstock.vn/VIP-ctcp-van-tai-xang-dau-vipco.htm"/>
    <hyperlink ref="B619" r:id="rId276" display="http://finance.vietstock.vn/VIS-ctcp-thep-viet-y.htm"/>
    <hyperlink ref="B624" r:id="rId277" display="http://finance.vietstock.vn/VLF-ctcp-luong-thuc-thuc-pham-vinh-long.htm"/>
    <hyperlink ref="B626" r:id="rId278" display="http://finance.vietstock.vn/VMD-ctcp-y-duoc-pham-vimedimex.htm"/>
    <hyperlink ref="B627" r:id="rId279" display="http://finance.vietstock.vn/VNA-ctcp-van-tai-bien-vinaship.htm"/>
    <hyperlink ref="B630" r:id="rId280" display="http://finance.vietstock.vn/VNE-tct-co-phan-xay-dung-dien-viet-nam.htm"/>
    <hyperlink ref="B632" r:id="rId281" display="http://finance.vietstock.vn/VNG-ctcp-du-lich-golf-viet-nam.htm"/>
    <hyperlink ref="B633" r:id="rId282" display="http://finance.vietstock.vn/VNH-ctcp-thuy-hai-san-viet-nhat.htm"/>
    <hyperlink ref="B634" r:id="rId283" display="http://finance.vietstock.vn/VNI-ctcp-dau-tu-bat-dong-san-viet-nam.htm"/>
    <hyperlink ref="B635" r:id="rId284" display="http://finance.vietstock.vn/VNL-ctcp-giao-nhan-van-tai-thuong-mai.htm"/>
    <hyperlink ref="B636" r:id="rId285" display="http://finance.vietstock.vn/VNM-ctcp-sua-viet-nam.htm"/>
    <hyperlink ref="B639" r:id="rId286" display="http://finance.vietstock.vn/VNS-ctcp-anh-duong-viet-nam.htm"/>
    <hyperlink ref="B641" r:id="rId287" display="http://finance.vietstock.vn/VOS-ctcp-van-tai-bien-viet-nam.htm"/>
    <hyperlink ref="B643" r:id="rId288" display="http://finance.vietstock.vn/VPH-ctcp-van-phat-hung.htm"/>
    <hyperlink ref="B644" r:id="rId289" display="http://finance.vietstock.vn/VPK-ctcp-bao-bi-dau-thuc-vat.htm"/>
    <hyperlink ref="B645" r:id="rId290" display="http://finance.vietstock.vn/VRC-ctcp-xay-lap-dia-oc-vung-tau.htm"/>
    <hyperlink ref="B646" r:id="rId291" display="http://finance.vietstock.vn/VSC-ctcp-container-viet-nam.htm"/>
    <hyperlink ref="B647" r:id="rId292" display="http://finance.vietstock.vn/VSH-ctcp-thuy-dien-vinh-son-song-hinh.htm"/>
    <hyperlink ref="B648" r:id="rId293" display="http://finance.vietstock.vn/VSI-ctcp-dau-tu-xay-dung-cap-thoat-nuoc.htm"/>
    <hyperlink ref="B649" r:id="rId294" display="http://finance.vietstock.vn/VST-ctcp-van-tai-thue-tau-bien-viet-nam.htm"/>
    <hyperlink ref="B650" r:id="rId295" display="http://finance.vietstock.vn/VTB-ctcp-vietronics-tan-binh.htm"/>
    <hyperlink ref="B652" r:id="rId296" display="http://finance.vietstock.vn/VTF-ctcp-thuc-an-chan-nuoi-viet-thang.htm"/>
    <hyperlink ref="B654" r:id="rId297" display="http://finance.vietstock.vn/VTO-ctcp-van-tai-xang-dau-vitaco.htm"/>
    <hyperlink ref="B3" r:id="rId298" display="http://finance.vietstock.vn/AAA-ctcp-nhua-moi-truong-xanh-an-phat.htm"/>
    <hyperlink ref="B6" r:id="rId299" display="http://finance.vietstock.vn/ACB-ngan-hang-tmcp-a-chau.htm"/>
    <hyperlink ref="B9" r:id="rId300" display="http://finance.vietstock.vn/ADC-ctcp-my-thuat-va-truyen-thong.htm"/>
    <hyperlink ref="B14" r:id="rId301" display="http://finance.vietstock.vn/ALT-ctcp-van-hoa-tan-binh.htm"/>
    <hyperlink ref="B15" r:id="rId302" display="http://finance.vietstock.vn/ALV-ctcp-khoang-san-vinas-a-luoi.htm"/>
    <hyperlink ref="B16" r:id="rId303" display="http://finance.vietstock.vn/AMC-ctcp-khoang-san-a-chau.htm"/>
    <hyperlink ref="B17" r:id="rId304" display="http://finance.vietstock.vn/AME-ctcp-alphanam-ec.htm"/>
    <hyperlink ref="B18" r:id="rId305" display="http://finance.vietstock.vn/AMV-ctcp-sxkd-duoc-ttb-y-te-viet-my.htm"/>
    <hyperlink ref="B21" r:id="rId306" display="http://finance.vietstock.vn/APG-ctcp-chung-khoan-an-phat.htm"/>
    <hyperlink ref="B22" r:id="rId307" display="http://finance.vietstock.vn/API-ctcp-dt-chau-a-thai-binh-duong.htm"/>
    <hyperlink ref="B23" r:id="rId308" display="http://finance.vietstock.vn/APP-ctcp-phat-trien-phu-gia-san-pham-dau-mo.htm"/>
    <hyperlink ref="B24" r:id="rId309" display="http://finance.vietstock.vn/APS-ctcp-ck-chau-a-thai-binh-duong.htm"/>
    <hyperlink ref="B25" r:id="rId310" display="http://finance.vietstock.vn/ARM-ctcp-xuat-nhap-khau-hang-khong.htm"/>
    <hyperlink ref="B26" r:id="rId311" display="http://finance.vietstock.vn/ASA-ctcp-lien-doanh-sana-wmt.htm"/>
    <hyperlink ref="B32" r:id="rId312" display="http://finance.vietstock.vn/B82-ctcp-482.htm"/>
    <hyperlink ref="B34" r:id="rId313" display="http://finance.vietstock.vn/BBS-ctcp-vicem-bao-bi-but-son.htm"/>
    <hyperlink ref="B35" r:id="rId314" display="http://finance.vietstock.vn/BCC-ctcp-xi-mang-bim-son.htm"/>
    <hyperlink ref="B38" r:id="rId315" display="http://finance.vietstock.vn/BDB-ctcp-sach-thiet-bi-binh-dinh.htm"/>
    <hyperlink ref="B39" r:id="rId316" display="http://finance.vietstock.vn/BED-ctcp-sach-thiet-bi-truong-hoc-da-nang.htm"/>
    <hyperlink ref="B42" r:id="rId317" display="http://finance.vietstock.vn/BHT-ctcp-dau-tu-xay-dung-bach-dang-tmc.htm"/>
    <hyperlink ref="B45" r:id="rId318" display="http://finance.vietstock.vn/BKC-ctcp-khoang-san-bac-kan.htm"/>
    <hyperlink ref="B46" r:id="rId319" display="http://finance.vietstock.vn/BLF-ctcp-thuy-san-bac-lieu.htm"/>
    <hyperlink ref="B50" r:id="rId320" display="http://finance.vietstock.vn/BPC-ctcp-vicem-bao-bi-bim-son.htm"/>
    <hyperlink ref="B52" r:id="rId321" display="http://finance.vietstock.vn/BSC-ctcp-dich-vu-ben-thanh.htm"/>
    <hyperlink ref="B54" r:id="rId322" display="http://finance.vietstock.vn/BST-ctcp-sach-thiet-bi-binh-thuan.htm"/>
    <hyperlink ref="B56" r:id="rId323" display="http://finance.vietstock.vn/BTH-ctcp-che-tao-bien-the-vat-lieu-dien-ha-noi.htm"/>
    <hyperlink ref="B58" r:id="rId324" display="http://finance.vietstock.vn/BTS-ctcp-xi-mang-vicem-but-son.htm"/>
    <hyperlink ref="B60" r:id="rId325" display="http://finance.vietstock.vn/BVG-ctcp-thep-bac-viet.htm"/>
    <hyperlink ref="B62" r:id="rId326" display="http://finance.vietstock.vn/BVS-ctcp-chung-khoan-bao-viet.htm"/>
    <hyperlink ref="B63" r:id="rId327" display="http://finance.vietstock.vn/BXH-ctcp-vicem-bao-bi-hai-phong.htm"/>
    <hyperlink ref="B67" r:id="rId328" display="http://finance.vietstock.vn/C92-ctcp-xay-dung-dau-tu-492.htm"/>
    <hyperlink ref="B68" r:id="rId329" display="http://finance.vietstock.vn/CAN-ctcp-do-hop-ha-long.htm"/>
    <hyperlink ref="B69" r:id="rId330" display="http://finance.vietstock.vn/CAP-ctcp-lam-nong-san-thuc-pham-yen-bai.htm"/>
    <hyperlink ref="B72" r:id="rId331" display="http://finance.vietstock.vn/CCM-ctcp-khoang-san-xi-mang-can-tho.htm"/>
    <hyperlink ref="B75" r:id="rId332" display="http://finance.vietstock.vn/CID-ctcp-xd-pt-co-so-ha-tang.htm"/>
    <hyperlink ref="B78" r:id="rId333" display="http://finance.vietstock.vn/CJC-ctcp-co-dien-mien-trung.htm"/>
    <hyperlink ref="B79" r:id="rId334" display="http://finance.vietstock.vn/CKV-ctcp-cokyvina.htm"/>
    <hyperlink ref="B83" r:id="rId335" display="http://finance.vietstock.vn/CMC-ctcp-dau-tu-cmc.htm"/>
    <hyperlink ref="B85" r:id="rId336" display="http://finance.vietstock.vn/CMI-ctcp-cmistone-viet-nam.htm"/>
    <hyperlink ref="B86" r:id="rId337" display="http://finance.vietstock.vn/CMS-ctcp-xay-dung-nhan-luc-viet-nam.htm"/>
    <hyperlink ref="B92" r:id="rId338" display="http://finance.vietstock.vn/CPC-ctcp-thuoc-sat-trung-can-tho.htm"/>
    <hyperlink ref="B93" r:id="rId339" display="http://finance.vietstock.vn/CSC-ctcp-dau-tu-xd-thanh-nam.htm"/>
    <hyperlink ref="B95" r:id="rId340" display="http://finance.vietstock.vn/CT6-ctcp-cong-trinh-6.htm"/>
    <hyperlink ref="B96" r:id="rId341" display="http://finance.vietstock.vn/CTA-ctcp-vinavico.htm"/>
    <hyperlink ref="B97" r:id="rId342" display="http://finance.vietstock.vn/CTB-ctcp-che-tao-bom-hai-duong.htm"/>
    <hyperlink ref="B98" r:id="rId343" display="http://finance.vietstock.vn/CTC-ctcp-gia-lai-ctc.htm"/>
    <hyperlink ref="B102" r:id="rId344" display="http://finance.vietstock.vn/CTM-ctcp-dt-xay-dung-khai-thac-mo-vinavico.htm"/>
    <hyperlink ref="B103" r:id="rId345" display="http://finance.vietstock.vn/CTN-ctcp-xay-dung-cong-trinh-ngam.htm"/>
    <hyperlink ref="B104" r:id="rId346" display="http://finance.vietstock.vn/CTS-ctcp-ck-ngan-hang-cong-thuong-viet-nam.htm"/>
    <hyperlink ref="B105" r:id="rId347" display="http://finance.vietstock.vn/CTX-tct-co-phan-dau-tu-xay-dung-thuong-mai-viet-nam.htm"/>
    <hyperlink ref="B106" r:id="rId348" display="http://finance.vietstock.vn/CVN-ctcp-vinam.htm"/>
    <hyperlink ref="B107" r:id="rId349" display="http://finance.vietstock.vn/CVT-ctcp-cmc.htm"/>
    <hyperlink ref="B108" r:id="rId350" display="http://finance.vietstock.vn/CX8-ctcp-dau-tu-xay-lap-constrexim-so-8.htm"/>
    <hyperlink ref="B110" r:id="rId351" display="http://finance.vietstock.vn/D11-ctcp-dia-oc-11.htm"/>
    <hyperlink ref="B112" r:id="rId352" display="http://finance.vietstock.vn/DAC-ctcp-viglacera-dong-anh.htm"/>
    <hyperlink ref="B113" r:id="rId353" display="http://finance.vietstock.vn/DAD-ctcp-dt-pt-giao-duc-da-nang.htm"/>
    <hyperlink ref="B114" r:id="rId354" display="http://finance.vietstock.vn/DAE-ctcp-sach-giao-duc-tai-tp-da-nang.htm"/>
    <hyperlink ref="B116" r:id="rId355" display="http://finance.vietstock.vn/DBC-ctcp-tap-doan-dabaco-viet-nam.htm"/>
    <hyperlink ref="B117" r:id="rId356" display="http://finance.vietstock.vn/DBT-ctcp-duoc-pham-ben-tre.htm"/>
    <hyperlink ref="B118" r:id="rId357" display="http://finance.vietstock.vn/DC2-ctcp-dt-pt-xay-dung-dic-so-2.htm"/>
    <hyperlink ref="B119" r:id="rId358" display="http://finance.vietstock.vn/DC4-ctcp-dic-so-4.htm"/>
    <hyperlink ref="B121" r:id="rId359" display="http://finance.vietstock.vn/DCS-ctcp-tap-doan-dai-chau.htm"/>
    <hyperlink ref="B127" r:id="rId360" display="http://finance.vietstock.vn/DHP-ctcp-dien-co-hai-phong.htm"/>
    <hyperlink ref="B128" r:id="rId361" display="http://finance.vietstock.vn/DHT-ctcp-duoc-pham-ha-tay.htm"/>
    <hyperlink ref="B130" r:id="rId362" display="http://finance.vietstock.vn/DID-ctcp-dic-dong-tien.htm"/>
    <hyperlink ref="B132" r:id="rId363" display="http://finance.vietstock.vn/DIH-ctcp-dau-tu-phat-trien-xay-dung-hoi-an.htm"/>
    <hyperlink ref="B133" r:id="rId364" display="http://finance.vietstock.vn/DL1-ctcp-dt-pt-dv-cong-trinh-cong-cong-duc-long-gia-lai.htm"/>
    <hyperlink ref="B135" r:id="rId365" display="http://finance.vietstock.vn/DLR-ctcp-dia-oc-da-lat.htm"/>
    <hyperlink ref="B137" r:id="rId366" display="http://finance.vietstock.vn/DNC-ctcp-dien-nuoc-lap-may-hai-phong.htm"/>
    <hyperlink ref="B138" r:id="rId367" display="http://finance.vietstock.vn/DNM-tct-co-phan-y-te-danameco.htm"/>
    <hyperlink ref="B139" r:id="rId368" display="http://finance.vietstock.vn/DNP-ctcp-nhua-dong-nai.htm"/>
    <hyperlink ref="B140" r:id="rId369" display="http://finance.vietstock.vn/DNY-ctcp-thep-dana-y.htm"/>
    <hyperlink ref="B141" r:id="rId370" display="http://finance.vietstock.vn/DPC-ctcp-nhua-da-nang.htm"/>
    <hyperlink ref="B149" r:id="rId371" display="http://finance.vietstock.vn/DST-ctcp-sach-va-thiet-bi-giao-duc-nam-dinh.htm"/>
    <hyperlink ref="B155" r:id="rId372" display="http://finance.vietstock.vn/DXP-ctcp-cang-doan-xa.htm"/>
    <hyperlink ref="B157" r:id="rId373" display="http://finance.vietstock.vn/DZM-ctcp-che-tao-may-dzi-an.htm"/>
    <hyperlink ref="B158" r:id="rId374" display="http://finance.vietstock.vn/EBS-ctcp-sach-giao-duc-tai-tp-ha-noi.htm"/>
    <hyperlink ref="B159" r:id="rId375" display="http://finance.vietstock.vn/ECI-ctcp-ban-do-va-tranh-anh-giao-duc.htm"/>
    <hyperlink ref="B160" r:id="rId376" display="http://finance.vietstock.vn/EFI-ctcp-dau-tu-tai-chinh-giao-duc.htm"/>
    <hyperlink ref="B162" r:id="rId377" display="http://finance.vietstock.vn/EID-ctcp-dt-pt-giao-duc-ha-noi.htm"/>
    <hyperlink ref="B169" r:id="rId378" display="http://finance.vietstock.vn/FDT-ctcp-fiditour.htm"/>
    <hyperlink ref="B170" r:id="rId379" display="http://finance.vietstock.vn/FIT-ctcp-dau-tu-f-i-t.htm"/>
    <hyperlink ref="B177" r:id="rId380" display="http://finance.vietstock.vn/GLT-ctcp-ky-thuat-dien-toan-cau.htm"/>
    <hyperlink ref="B180" r:id="rId381" display="http://finance.vietstock.vn/GMX-ctcp-gach-ngoi-gom-xay-dung-my-xuan.htm"/>
    <hyperlink ref="B184" r:id="rId382" display="http://finance.vietstock.vn/HAD-ctcp-bia-ha-noi-hai-duong.htm"/>
    <hyperlink ref="B190" r:id="rId383" display="http://finance.vietstock.vn/HAT-ctcp-thuong-mai-bia-ha-noi.htm"/>
    <hyperlink ref="B193" r:id="rId384" display="http://finance.vietstock.vn/HBE-ctcp-sach-thiet-bi-truong-hoc-ha-tinh.htm"/>
    <hyperlink ref="B194" r:id="rId385" display="http://finance.vietstock.vn/HBS-ctcp-chung-khoan-hoa-binh.htm"/>
    <hyperlink ref="B195" r:id="rId386" display="http://finance.vietstock.vn/HCC-ctcp-be-tong-hoa-cam-intimex.htm"/>
    <hyperlink ref="B197" r:id="rId387" display="http://finance.vietstock.vn/HCT-ctcp-tm-dv-van-tai-xi-mang-hai-phong.htm"/>
    <hyperlink ref="B198" r:id="rId388" display="http://finance.vietstock.vn/HDA-ctcp-hang-son-dong-a.htm"/>
    <hyperlink ref="B201" r:id="rId389" display="http://finance.vietstock.vn/HDO-ctcp-hung-dao-container.htm"/>
    <hyperlink ref="B202" r:id="rId390" display="http://finance.vietstock.vn/HEV-ctcp-sach-dai-hoc-day-nghe.htm"/>
    <hyperlink ref="B203" r:id="rId391" display="http://finance.vietstock.vn/HGM-ctcp-co-khi-khoang-san-ha-giang.htm"/>
    <hyperlink ref="B204" r:id="rId392" display="http://finance.vietstock.vn/HHC-ctcp-banh-keo-hai-ha.htm"/>
    <hyperlink ref="B205" r:id="rId393" display="http://finance.vietstock.vn/HHG-ctcp-hoang-ha.htm"/>
    <hyperlink ref="B207" r:id="rId394" display="http://finance.vietstock.vn/HJS-ctcp-thuy-dien-nam-mu.htm"/>
    <hyperlink ref="B209" r:id="rId395" display="http://finance.vietstock.vn/HLC-ctcp-than-ha-lam-vinacomin.htm"/>
    <hyperlink ref="B210" r:id="rId396" display="http://finance.vietstock.vn/HLD-ctcp-dau-tu-phat-trien-bat-dong-san-hudland.htm"/>
    <hyperlink ref="B212" r:id="rId397" display="http://finance.vietstock.vn/HLY-ctcp-viglacera-ha-long-i.htm"/>
    <hyperlink ref="B214" r:id="rId398" display="http://finance.vietstock.vn/HMH-ctcp-hai-minh.htm"/>
    <hyperlink ref="B215" r:id="rId399" display="http://finance.vietstock.vn/HNM-ctcp-sua-ha-noi.htm"/>
    <hyperlink ref="B216" r:id="rId400" display="http://finance.vietstock.vn/HOM-ctcp-xi-mang-vicem-hoang-mai.htm"/>
    <hyperlink ref="B218" r:id="rId401" display="http://finance.vietstock.vn/HPC-ctcp-chung-khoan-hai-phong.htm"/>
    <hyperlink ref="B220" r:id="rId402" display="http://finance.vietstock.vn/HPS-ctcp-da-xay-dung-hoa-phat.htm"/>
    <hyperlink ref="B225" r:id="rId403" display="http://finance.vietstock.vn/HST-ctcp-phat-hanh-sach-tbth-hung-yen.htm"/>
    <hyperlink ref="B227" r:id="rId404" display="http://finance.vietstock.vn/HTC-ctcp-thuong-mai-hoc-mon.htm"/>
    <hyperlink ref="B230" r:id="rId405" display="http://finance.vietstock.vn/HTP-ctcp-in-sach-giao-khoa-hoa-phat.htm"/>
    <hyperlink ref="B234" r:id="rId406" display="http://finance.vietstock.vn/HUT-ctcp-tasco.htm"/>
    <hyperlink ref="B236" r:id="rId407" display="http://finance.vietstock.vn/HVT-ctcp-hoa-chat-viet-tri.htm"/>
    <hyperlink ref="B239" r:id="rId408" display="http://finance.vietstock.vn/ICG-ctcp-xay-dung-song-hong.htm"/>
    <hyperlink ref="B241" r:id="rId409" display="http://finance.vietstock.vn/IDJ-ctcp-dt-tai-chinh-quoc-te-phat-trien-doanh-nghiep-idj.htm"/>
    <hyperlink ref="B242" r:id="rId410" display="http://finance.vietstock.vn/IDV-ctcp-phat-trien-ha-tang-vinh-phuc.htm"/>
    <hyperlink ref="B245" r:id="rId411" display="http://finance.vietstock.vn/INC-ctcp-tu-van-dau-tu-idico.htm"/>
    <hyperlink ref="B246" r:id="rId412" display="http://finance.vietstock.vn/INN-ctcp-bao-bi-in-nong-nghiep.htm"/>
    <hyperlink ref="B250" r:id="rId413" display="http://finance.vietstock.vn/ITQ-ctcp-tap-doan-thien-quang.htm"/>
    <hyperlink ref="B251" r:id="rId414" display="http://finance.vietstock.vn/IVS-ctcp-chung-khoan-dau-tu-viet-nam.htm"/>
    <hyperlink ref="B258" r:id="rId415" display="http://finance.vietstock.vn/KHB-ctcp-khoang-san-hoa-binh.htm"/>
    <hyperlink ref="B259" r:id="rId416" display="http://finance.vietstock.vn/KHL-ctcp-khoang-san-va-vlxd-hung-long.htm"/>
    <hyperlink ref="B261" r:id="rId417" display="http://finance.vietstock.vn/KKC-ctcp-san-xuat-kinh-doanh-kim-khi.htm"/>
    <hyperlink ref="B262" r:id="rId418" display="http://finance.vietstock.vn/KLF-ctcp-lien-doanh-dau-tu-quoc-te-flc.htm"/>
    <hyperlink ref="B263" r:id="rId419" display="http://finance.vietstock.vn/KLS-ctcp-chung-khoan-kim-long.htm"/>
    <hyperlink ref="B265" r:id="rId420" display="http://finance.vietstock.vn/KMT-ctcp-kim-khi-mien-trung.htm"/>
    <hyperlink ref="B268" r:id="rId421" display="http://finance.vietstock.vn/KSD-tct-co-phan-xnk-dong-nam-a-hamico.htm"/>
    <hyperlink ref="B271" r:id="rId422" display="http://finance.vietstock.vn/KSQ-ctcp-khoang-san-quang-anh.htm"/>
    <hyperlink ref="B273" r:id="rId423" display="http://finance.vietstock.vn/KST-ctcp-kasati.htm"/>
    <hyperlink ref="B275" r:id="rId424" display="http://finance.vietstock.vn/KTS-ctcp-duong-kon-tum.htm"/>
    <hyperlink ref="B276" r:id="rId425" display="http://finance.vietstock.vn/KTT-ctcp-dau-tu-thiet-bi-xay-lap-dien-thien-truong.htm"/>
    <hyperlink ref="B278" r:id="rId426" display="http://finance.vietstock.vn/L14-ctcp-licogi-14.htm"/>
    <hyperlink ref="B279" r:id="rId427" display="http://finance.vietstock.vn/L18-ctcp-dau-tu-va-xay-dung-so-18.htm"/>
    <hyperlink ref="B280" r:id="rId428" display="http://finance.vietstock.vn/L35-ctcp-co-khi-lap-may-lilama.htm"/>
    <hyperlink ref="B281" r:id="rId429" display="http://finance.vietstock.vn/L43-ctcp-lilama-45-3.htm"/>
    <hyperlink ref="B282" r:id="rId430" display="http://finance.vietstock.vn/L44-ctcp-lilama-45-4.htm"/>
    <hyperlink ref="B283" r:id="rId431" display="http://finance.vietstock.vn/L61-ctcp-lilama-69-1.htm"/>
    <hyperlink ref="B284" r:id="rId432" display="http://finance.vietstock.vn/L62-ctcp-lilama-69-2.htm"/>
    <hyperlink ref="B286" r:id="rId433" display="http://finance.vietstock.vn/LAS-ctcp-supe-phot-phat-va-hoa-chat-lam-thao.htm"/>
    <hyperlink ref="B287" r:id="rId434" display="http://finance.vietstock.vn/LBE-ctcp-sach-thiet-bi-truong-hoc-long-an.htm"/>
    <hyperlink ref="B289" r:id="rId435" display="http://finance.vietstock.vn/LCD-ctcp-lilama-thi-nghiem-co-dien.htm"/>
    <hyperlink ref="B292" r:id="rId436" display="http://finance.vietstock.vn/LCS-ctcp-licogi-166.htm"/>
    <hyperlink ref="B293" r:id="rId437" display="http://finance.vietstock.vn/LDP-ctcp-duoc-lam-dong-ladophar.htm"/>
    <hyperlink ref="B296" r:id="rId438" display="http://finance.vietstock.vn/LHC-ctcp-dt-xd-thuy-loi-lam-dong.htm"/>
    <hyperlink ref="B298" r:id="rId439" display="http://finance.vietstock.vn/LIG-ctcp-licogi-13.htm"/>
    <hyperlink ref="B300" r:id="rId440" display="http://finance.vietstock.vn/LM3-ctcp-lilama-3.htm"/>
    <hyperlink ref="B301" r:id="rId441" display="http://finance.vietstock.vn/LM7-ctcp-lilama-7.htm"/>
    <hyperlink ref="B303" r:id="rId442" display="http://finance.vietstock.vn/LO5-ctcp-lilama-5.htm"/>
    <hyperlink ref="B305" r:id="rId443" display="http://finance.vietstock.vn/LTC-ctcp-dien-nhe-vien-thong.htm"/>
    <hyperlink ref="B306" r:id="rId444" display="http://finance.vietstock.vn/LUT-ctcp-dau-tu-xay-dung-luong-tai.htm"/>
    <hyperlink ref="B307" r:id="rId445" display="http://finance.vietstock.vn/MAC-ctcp-cung-ung-dv-ky-thuat-hang-hai.htm"/>
    <hyperlink ref="B308" r:id="rId446" display="http://finance.vietstock.vn/MAX-ctcp-khai-khoang-co-khi-huu-nghi-vinh-sinh.htm"/>
    <hyperlink ref="B310" r:id="rId447" display="http://finance.vietstock.vn/MCC-ctcp-gach-ngoi-cao-cap.htm"/>
    <hyperlink ref="B311" r:id="rId448" display="http://finance.vietstock.vn/MCF-ctcp-xay-lap-co-khi-luong-thuc-thuc-pham.htm"/>
    <hyperlink ref="B313" r:id="rId449" display="http://finance.vietstock.vn/MCO-ctcp-mco-viet-nam.htm"/>
    <hyperlink ref="B315" r:id="rId450" display="http://finance.vietstock.vn/MDC-ctcp-than-mong-duong-vinacomin.htm"/>
    <hyperlink ref="B317" r:id="rId451" display="http://finance.vietstock.vn/MEC-ctcp-someco-song-da.htm"/>
    <hyperlink ref="B319" r:id="rId452" display="http://finance.vietstock.vn/MHL-ctcp-minh-huu-lien.htm"/>
    <hyperlink ref="B320" r:id="rId453" display="http://finance.vietstock.vn/MIM-ctcp-khoang-san-co-khi.htm"/>
    <hyperlink ref="B321" r:id="rId454" display="http://finance.vietstock.vn/MKV-ctcp-duoc-thu-y-cai-lay.htm"/>
    <hyperlink ref="B322" r:id="rId455" display="http://finance.vietstock.vn/MNC-ctcp-mai-linh-mien-trung.htm"/>
    <hyperlink ref="B326" r:id="rId456" display="http://finance.vietstock.vn/NAG-ctcp-nagakawa-viet-nam.htm"/>
    <hyperlink ref="B329" r:id="rId457" display="http://finance.vietstock.vn/NBC-ctcp-than-nui-beo-vinacomin.htm"/>
    <hyperlink ref="B330" r:id="rId458" display="http://finance.vietstock.vn/NBP-ctcp-nhiet-dien-ninh-binh.htm"/>
    <hyperlink ref="B331" r:id="rId459" display="http://finance.vietstock.vn/NDN-ctcp-dau-tu-phat-trien-nha-da-nang.htm"/>
    <hyperlink ref="B332" r:id="rId460" display="http://finance.vietstock.vn/NDX-ctcp-xay-lap-phat-trien-nha-da-nang.htm"/>
    <hyperlink ref="B333" r:id="rId461" display="http://finance.vietstock.vn/NET-ctcp-bot-giat-net.htm"/>
    <hyperlink ref="B334" r:id="rId462" display="http://finance.vietstock.vn/NGC-ctcp-che-bien-thuy-san-xk-ngo-quyen.htm"/>
    <hyperlink ref="B335" r:id="rId463" display="http://finance.vietstock.vn/NHA-tct-dt-pt-nha-do-thi-nam-ha-noi.htm"/>
    <hyperlink ref="B336" r:id="rId464" display="http://finance.vietstock.vn/NHC-ctcp-gach-ngoi-nhi-hiep.htm"/>
    <hyperlink ref="B339" r:id="rId465" display="http://finance.vietstock.vn/NIS-ctcp-dich-vu-ha-tang-mang.htm"/>
    <hyperlink ref="B341" r:id="rId466" display="http://finance.vietstock.vn/NLC-ctcp-thuy-dien-na-loi.htm"/>
    <hyperlink ref="B344" r:id="rId467" display="http://finance.vietstock.vn/NPS-ctcp-may-phu-thinh-nha-be.htm"/>
    <hyperlink ref="B346" r:id="rId468" display="http://finance.vietstock.vn/NST-ctcp-ngan-son.htm"/>
    <hyperlink ref="B348" r:id="rId469" display="http://finance.vietstock.vn/NTP-ctcp-nhua-thieu-nien-tien-phong.htm"/>
    <hyperlink ref="B349" r:id="rId470" display="http://finance.vietstock.vn/NVB-ngan-hang-tmcp-nam-viet.htm"/>
    <hyperlink ref="B352" r:id="rId471" display="http://finance.vietstock.vn/OCH-ctcp-khach-san-dv-dai-duong.htm"/>
    <hyperlink ref="B354" r:id="rId472" display="http://finance.vietstock.vn/ONE-ctcp-truyen-thong-so-1.htm"/>
    <hyperlink ref="B356" r:id="rId473" display="http://finance.vietstock.vn/ORS-ctcp-chung-khoan-phuong-dong.htm"/>
    <hyperlink ref="B359" r:id="rId474" display="http://finance.vietstock.vn/PCG-ctcp-dau-tu-phat-trien-gas-do-thi.htm"/>
    <hyperlink ref="B360" r:id="rId475" display="http://finance.vietstock.vn/PCT-ctcp-dich-vu-van-tai-dau-khi-cuu-long.htm"/>
    <hyperlink ref="B361" r:id="rId476" display="http://finance.vietstock.vn/PDC-ctcp-du-lich-dau-khi-phuong-dong.htm"/>
    <hyperlink ref="B365" r:id="rId477" display="http://finance.vietstock.vn/PFL-ctcp-dau-khi-dong-do.htm"/>
    <hyperlink ref="B369" r:id="rId478" display="http://finance.vietstock.vn/PGS-ctcp-kd-khi-hoa-long-mien-nam.htm"/>
    <hyperlink ref="B370" r:id="rId479" display="http://finance.vietstock.vn/PGT-ctcp-taxi-gas-sai-gon-petrolimex.htm"/>
    <hyperlink ref="B371" r:id="rId480" display="http://finance.vietstock.vn/PHC-ctcp-xay-dung-phuc-hung-holdings.htm"/>
    <hyperlink ref="B372" r:id="rId481" display="http://finance.vietstock.vn/PHH-ctcp-hong-ha-viet-nam.htm"/>
    <hyperlink ref="B374" r:id="rId482" display="http://finance.vietstock.vn/PID-ctcp-trang-tri-noi-that-dau-khi.htm"/>
    <hyperlink ref="B376" r:id="rId483" display="http://finance.vietstock.vn/PIV-ctcp-piv.htm"/>
    <hyperlink ref="B377" r:id="rId484" display="http://finance.vietstock.vn/PJC-ctcp-tm-van-tai-petrolimex-ha-noi.htm"/>
    <hyperlink ref="B379" r:id="rId485" display="http://finance.vietstock.vn/PLC-tct-hoa-dau-petrolimex-ctcp.htm"/>
    <hyperlink ref="B380" r:id="rId486" display="http://finance.vietstock.vn/PMC-ctcp-duoc-pham-duoc-lieu-pharmedic.htm"/>
    <hyperlink ref="B381" r:id="rId487" display="http://finance.vietstock.vn/PMS-ctcp-co-khi-xang-dau.htm"/>
    <hyperlink ref="B385" r:id="rId488" display="http://finance.vietstock.vn/POT-ctcp-thiet-bi-buu-dien.htm"/>
    <hyperlink ref="B387" r:id="rId489" display="http://finance.vietstock.vn/PPE-ctcp-tu-van-dien-luc-dau-khi-viet-nam.htm"/>
    <hyperlink ref="B388" r:id="rId490" display="http://finance.vietstock.vn/PPG-ctcp-sx-tm-dv-phu-phong.htm"/>
    <hyperlink ref="B390" r:id="rId491" display="http://finance.vietstock.vn/PPP-ctcp-duoc-pham-phong-phu.htm"/>
    <hyperlink ref="B391" r:id="rId492" display="http://finance.vietstock.vn/PPS-ctcp-dich-vu-ky-thuat-dien-luc-dau-khi-viet-nam.htm"/>
    <hyperlink ref="B392" r:id="rId493" display="http://finance.vietstock.vn/PRC-ctcp-portserco.htm"/>
    <hyperlink ref="B393" r:id="rId494" display="http://finance.vietstock.vn/PSC-ctcp-van-tai-dich-vu-petrolimex-sai-gon.htm"/>
    <hyperlink ref="B394" r:id="rId495" display="http://finance.vietstock.vn/PSD-ctcp-dich-vu-phan-phoi-tong-hop-dau-khi.htm"/>
    <hyperlink ref="B395" r:id="rId496" display="http://finance.vietstock.vn/PSI-ctcp-chung-khoan-dau-khi.htm"/>
    <hyperlink ref="B398" r:id="rId497" display="http://finance.vietstock.vn/PTI-tct-co-phan-bao-hiem-buu-dien.htm"/>
    <hyperlink ref="B401" r:id="rId498" display="http://finance.vietstock.vn/PTM-ctcp-san-xuat-thuong-mai-va-dich-vu-o-to-ptm.htm"/>
    <hyperlink ref="B402" r:id="rId499" display="http://finance.vietstock.vn/PTS-ctcp-van-tai-dich-vu-petrolimex-hai-phong.htm"/>
    <hyperlink ref="B403" r:id="rId500" display="http://finance.vietstock.vn/PV2-ctcp-dau-tu-pv2.htm"/>
    <hyperlink ref="B404" r:id="rId501" display="http://finance.vietstock.vn/PVB-ctcp-boc-ong-dau-khi-viet-nam.htm"/>
    <hyperlink ref="B405" r:id="rId502" display="http://finance.vietstock.vn/PVC-tct-dung-dich-khoan-hoa-pham-dau-khi-ctcp.htm"/>
    <hyperlink ref="B407" r:id="rId503" display="http://finance.vietstock.vn/PVE-tct-tu-van-thiet-ke-dau-khi-ctcp.htm"/>
    <hyperlink ref="B408" r:id="rId504" display="http://finance.vietstock.vn/PVG-ctcp-kd-khi-hoa-long-mien-bac.htm"/>
    <hyperlink ref="B409" r:id="rId505" display="http://finance.vietstock.vn/PVI-ctcp-pvi.htm"/>
    <hyperlink ref="B410" r:id="rId506" display="http://finance.vietstock.vn/PVL-ctcp-dia-oc-dau-khi.htm"/>
    <hyperlink ref="B411" r:id="rId507" display="http://finance.vietstock.vn/PVR-ctcp-kinh-doanh-dv-cao-cap-dau-khi-viet-nam.htm"/>
    <hyperlink ref="B412" r:id="rId508" display="http://finance.vietstock.vn/PVS-tct-co-phan-dv-ky-thuat-dau-khi-viet-nam.htm"/>
    <hyperlink ref="B414" r:id="rId509" display="http://finance.vietstock.vn/PVV-ctcp-dau-tu-xay-dung-vinaconex-pvc.htm"/>
    <hyperlink ref="B415" r:id="rId510" display="http://finance.vietstock.vn/PVX-tct-co-phan-xay-lap-dau-khi-viet-nam.htm"/>
    <hyperlink ref="B416" r:id="rId511" display="http://finance.vietstock.vn/PXA-ctcp-dau-tu-thuong-mai-dau-khi-nghe-an.htm"/>
    <hyperlink ref="B422" r:id="rId512" display="http://finance.vietstock.vn/QHD-ctcp-que-han-dien-viet-duc.htm"/>
    <hyperlink ref="B423" r:id="rId513" display="http://finance.vietstock.vn/QNC-ctcp-xi-mang-xd-quang-ninh.htm"/>
    <hyperlink ref="B424" r:id="rId514" display="http://finance.vietstock.vn/QST-ctcp-sach-tb-truong-hoc-quang-ninh.htm"/>
    <hyperlink ref="B425" r:id="rId515" display="http://finance.vietstock.vn/QTC-ctcp-cong-trinh-gtvt-quang-nam.htm"/>
    <hyperlink ref="B427" r:id="rId516" display="http://finance.vietstock.vn/RCL-ctcp-dia-oc-cho-lon.htm"/>
    <hyperlink ref="B431" r:id="rId517" display="http://finance.vietstock.vn/S12-ctcp-song-da-12.htm"/>
    <hyperlink ref="B432" r:id="rId518" display="http://finance.vietstock.vn/S55-ctcp-song-da-505.htm"/>
    <hyperlink ref="B433" r:id="rId519" display="http://finance.vietstock.vn/S74-ctcp-song-da-7-04.htm"/>
    <hyperlink ref="B434" r:id="rId520" display="http://finance.vietstock.vn/S99-ctcp-song-da-909.htm"/>
    <hyperlink ref="B435" r:id="rId521" display="http://finance.vietstock.vn/SAF-ctcp-luong-thuc-thuc-pham-safoco.htm"/>
    <hyperlink ref="B437" r:id="rId522" display="http://finance.vietstock.vn/SAP-ctcp-in-sach-giao-khoa-tai-tp-hcm.htm"/>
    <hyperlink ref="B444" r:id="rId523" display="http://finance.vietstock.vn/SCJ-ctcp-xi-mang-sai-son.htm"/>
    <hyperlink ref="B445" r:id="rId524" display="http://finance.vietstock.vn/SCL-ctcp-song-da-cao-cuong.htm"/>
    <hyperlink ref="B446" r:id="rId525" display="http://finance.vietstock.vn/SCR-ctcp-dia-oc-sai-gon-thuong-tin.htm"/>
    <hyperlink ref="B447" r:id="rId526" display="http://finance.vietstock.vn/SD1-ctcp-song-da-1.htm"/>
    <hyperlink ref="B448" r:id="rId527" display="http://finance.vietstock.vn/SD2-ctcp-song-da-2.htm"/>
    <hyperlink ref="B449" r:id="rId528" display="http://finance.vietstock.vn/SD4-ctcp-song-da-4.htm"/>
    <hyperlink ref="B450" r:id="rId529" display="http://finance.vietstock.vn/SD5-ctcp-song-da-5.htm"/>
    <hyperlink ref="B451" r:id="rId530" display="http://finance.vietstock.vn/SD6-ctcp-song-da-6.htm"/>
    <hyperlink ref="B452" r:id="rId531" display="http://finance.vietstock.vn/SD7-ctcp-song-da-7.htm"/>
    <hyperlink ref="B453" r:id="rId532" display="http://finance.vietstock.vn/SD9-ctcp-song-da-9.htm"/>
    <hyperlink ref="B454" r:id="rId533" display="http://finance.vietstock.vn/SDA-ctcp-simco-song-da.htm"/>
    <hyperlink ref="B455" r:id="rId534" display="http://finance.vietstock.vn/SDC-ctcp-tu-van-song-da.htm"/>
    <hyperlink ref="B456" r:id="rId535" display="http://finance.vietstock.vn/SDD-ctcp-dau-tu-xay-lap-song-da.htm"/>
    <hyperlink ref="B457" r:id="rId536" display="http://finance.vietstock.vn/SDE-ctcp-ky-thuat-dien-song-da.htm"/>
    <hyperlink ref="B458" r:id="rId537" display="http://finance.vietstock.vn/SDG-ctcp-sadico-can-tho.htm"/>
    <hyperlink ref="B459" r:id="rId538" display="http://finance.vietstock.vn/SDH-ctcp-xay-dung-ha-tang-song-da.htm"/>
    <hyperlink ref="B460" r:id="rId539" display="http://finance.vietstock.vn/SDN-ctcp-son-dong-nai.htm"/>
    <hyperlink ref="B461" r:id="rId540" display="http://finance.vietstock.vn/SDP-ctcp-dt-tm-dau-khi-song-da.htm"/>
    <hyperlink ref="B462" r:id="rId541" display="http://finance.vietstock.vn/SDT-ctcp-song-da-10.htm"/>
    <hyperlink ref="B463" r:id="rId542" display="http://finance.vietstock.vn/SDU-ctcp-dau-tu-xd-pt-do-thi-song-da.htm"/>
    <hyperlink ref="B464" r:id="rId543" display="http://finance.vietstock.vn/SDY-ctcp-xi-mang-song-da-yaly.htm"/>
    <hyperlink ref="B465" r:id="rId544" display="http://finance.vietstock.vn/SEB-ctcp-dt-pt-dien-mien-trung.htm"/>
    <hyperlink ref="B467" r:id="rId545" display="http://finance.vietstock.vn/SED-ctcp-dt-pt-giao-duc-phuong-nam.htm"/>
    <hyperlink ref="B470" r:id="rId546" display="http://finance.vietstock.vn/SFN-ctcp-det-luoi-sai-gon.htm"/>
    <hyperlink ref="B471" r:id="rId547" display="http://finance.vietstock.vn/SGC-ctcp-xuat-nhap-khau-sa-giang.htm"/>
    <hyperlink ref="B472" r:id="rId548" display="http://finance.vietstock.vn/SGD-ctcp-sach-giao-duc-tai-tp-ho-chi-minh.htm"/>
    <hyperlink ref="B473" r:id="rId549" display="http://finance.vietstock.vn/SGH-ctcp-khach-san-sai-gon.htm"/>
    <hyperlink ref="B475" r:id="rId550" display="http://finance.vietstock.vn/SHA-ctcp-son-ha-sai-gon.htm"/>
    <hyperlink ref="B476" r:id="rId551" display="http://finance.vietstock.vn/SHB-ngan-hang-tmcp-sai-gon-ha-noi.htm"/>
    <hyperlink ref="B478" r:id="rId552" display="http://finance.vietstock.vn/SHN-ctcp-dau-tu-tong-hop-ha-noi.htm"/>
    <hyperlink ref="B479" r:id="rId553" display="http://finance.vietstock.vn/SHS-ctcp-chung-khoan-sai-gon-ha-noi.htm"/>
    <hyperlink ref="B480" r:id="rId554" display="http://finance.vietstock.vn/SIC-ctcp-dau-tu-phat-trien-song-da.htm"/>
    <hyperlink ref="B482" r:id="rId555" display="http://finance.vietstock.vn/SJ1-ctcp-thuy-san-so-1.htm"/>
    <hyperlink ref="B483" r:id="rId556" display="http://finance.vietstock.vn/SJC-ctcp-song-da-1-01.htm"/>
    <hyperlink ref="B485" r:id="rId557" display="http://finance.vietstock.vn/SJE-ctcp-song-da-11.htm"/>
    <hyperlink ref="B487" r:id="rId558" display="http://finance.vietstock.vn/SKS-ctcp-cong-trinh-giao-thong-song-da.htm"/>
    <hyperlink ref="B488" r:id="rId559" display="http://finance.vietstock.vn/SLS-ctcp-mia-duong-son-la.htm"/>
    <hyperlink ref="B491" r:id="rId560" display="http://finance.vietstock.vn/SMT-ctcp-vat-lieu-dien-vien-thong-sam-cuong.htm"/>
    <hyperlink ref="B492" r:id="rId561" display="http://finance.vietstock.vn/SNG-ctcp-song-da-10-1.htm"/>
    <hyperlink ref="B493" r:id="rId562" display="http://finance.vietstock.vn/SPI-ctcp-da-spilit.htm"/>
    <hyperlink ref="B495" r:id="rId563" display="http://finance.vietstock.vn/SPP-ctcp-bao-bi-nhua-sai-gon.htm"/>
    <hyperlink ref="B496" r:id="rId564" display="http://finance.vietstock.vn/SQC-ctcp-khoang-san-sai-gon-quy-nhon.htm"/>
    <hyperlink ref="B497" r:id="rId565" display="http://finance.vietstock.vn/SRA-ctcp-sara-viet-nam.htm"/>
    <hyperlink ref="B498" r:id="rId566" display="http://finance.vietstock.vn/SRB-ctcp-tap-doan-sara.htm"/>
    <hyperlink ref="B502" r:id="rId567" display="http://finance.vietstock.vn/SSG-ctcp-van-tai-bien-hai-au.htm"/>
    <hyperlink ref="B504" r:id="rId568" display="http://finance.vietstock.vn/SSM-ctcp-che-tao-ket-cau-thep-vneco-ssm.htm"/>
    <hyperlink ref="B507" r:id="rId569" display="http://finance.vietstock.vn/STC-ctcp-sach-tb-truong-hoc-tp-ho-chi-minh.htm"/>
    <hyperlink ref="B509" r:id="rId570" display="http://finance.vietstock.vn/STP-ctcp-cong-nghiep-tm-song-da.htm"/>
    <hyperlink ref="B513" r:id="rId571" display="http://finance.vietstock.vn/SVN-ctcp-solavina.htm"/>
    <hyperlink ref="B517" r:id="rId572" display="http://finance.vietstock.vn/TAG-ctcp-the-gioi-so-tran-anh.htm"/>
    <hyperlink ref="B519" r:id="rId573" display="http://finance.vietstock.vn/TBX-ctcp-xi-mang-thai-binh.htm"/>
    <hyperlink ref="B520" r:id="rId574" display="http://finance.vietstock.vn/TC6-ctcp-than-coc-sau-vinacomin.htm"/>
    <hyperlink ref="B525" r:id="rId575" display="http://finance.vietstock.vn/TCS-ctcp-than-cao-son-vinacomin.htm"/>
    <hyperlink ref="B526" r:id="rId576" display="http://finance.vietstock.vn/TCT-ctcp-cap-treo-nui-ba-tay-ninh.htm"/>
    <hyperlink ref="B529" r:id="rId577" display="http://finance.vietstock.vn/TDN-ctcp-than-deo-nai-vinacomin.htm"/>
    <hyperlink ref="B531" r:id="rId578" display="http://finance.vietstock.vn/TET-ctcp-vai-soi-may-mac-mien-bac.htm"/>
    <hyperlink ref="B532" r:id="rId579" display="http://finance.vietstock.vn/TH1-ctcp-xnk-tong-hop-1-viet-nam.htm"/>
    <hyperlink ref="B533" r:id="rId580" display="http://finance.vietstock.vn/THB-ctcp-bia-thanh-hoa.htm"/>
    <hyperlink ref="B535" r:id="rId581" display="http://finance.vietstock.vn/THS-ctcp-thanh-hoa-song-da.htm"/>
    <hyperlink ref="B536" r:id="rId582" display="http://finance.vietstock.vn/THT-ctcp-than-ha-tu-vinacomin.htm"/>
    <hyperlink ref="B539" r:id="rId583" display="http://finance.vietstock.vn/TIG-ctcp-tap-doan-dau-tu-thang-long.htm"/>
    <hyperlink ref="B541" r:id="rId584" display="http://finance.vietstock.vn/TJC-ctcp-dich-vu-van-tai-thuong-mai.htm"/>
    <hyperlink ref="B542" r:id="rId585" display="http://finance.vietstock.vn/TKC-ctcp-xd-kd-dia-oc-tan-ky.htm"/>
    <hyperlink ref="B543" r:id="rId586" display="http://finance.vietstock.vn/TKU-ctcp-cong-nghiep-tung-kuang.htm"/>
    <hyperlink ref="B546" r:id="rId587" display="http://finance.vietstock.vn/TMC-ctcp-thuong-mai-xnk-thu-duc.htm"/>
    <hyperlink ref="B550" r:id="rId588" display="http://finance.vietstock.vn/TMX-ctcp-vicem-thuong-mai-xi-mang.htm"/>
    <hyperlink ref="B553" r:id="rId589" display="http://finance.vietstock.vn/TNG-ctcp-dau-tu-va-thuong-mai-tng.htm"/>
    <hyperlink ref="B556" r:id="rId590" display="http://finance.vietstock.vn/TPH-ctcp-in-sach-giao-khoa-tai-tp-ha-noi.htm"/>
    <hyperlink ref="B557" r:id="rId591" display="http://finance.vietstock.vn/TPP-ctcp-nhua-tan-phu.htm"/>
    <hyperlink ref="B561" r:id="rId592" display="http://finance.vietstock.vn/TSB-ctcp-ac-quy-tia-sang.htm"/>
    <hyperlink ref="B563" r:id="rId593" display="http://finance.vietstock.vn/TSM-ctcp-xi-mang-tien-son-ha-tay.htm"/>
    <hyperlink ref="B564" r:id="rId594" display="http://finance.vietstock.vn/TST-ctcp-dich-vu-ky-thuat-vien-thong.htm"/>
    <hyperlink ref="B565" r:id="rId595" display="http://finance.vietstock.vn/TTC-ctcp-gach-men-thanh-thanh.htm"/>
    <hyperlink ref="B568" r:id="rId596" display="http://finance.vietstock.vn/TTZ-ctcp-dau-tu-xay-dung-va-cong-nghe-tien-trung.htm"/>
    <hyperlink ref="B570" r:id="rId597" display="http://finance.vietstock.vn/TV2-ctcp-tu-van-xay-dung-dien-2.htm"/>
    <hyperlink ref="B571" r:id="rId598" display="http://finance.vietstock.vn/TV3-ctcp-tu-van-xay-dung-dien-3.htm"/>
    <hyperlink ref="B572" r:id="rId599" display="http://finance.vietstock.vn/TV4-ctcp-tu-van-xay-dung-dien-4.htm"/>
    <hyperlink ref="B573" r:id="rId600" display="http://finance.vietstock.vn/TVD-ctcp-than-vang-danh-vinacomin.htm"/>
    <hyperlink ref="B574" r:id="rId601" display="http://finance.vietstock.vn/TXM-ctcp-vicem-thach-cao-xi-mang.htm"/>
    <hyperlink ref="B578" r:id="rId602" display="http://finance.vietstock.vn/UNI-ctcp-vien-lien.htm"/>
    <hyperlink ref="B579" r:id="rId603" display="http://finance.vietstock.vn/V12-ctcp-xay-dung-so-12.htm"/>
    <hyperlink ref="B580" r:id="rId604" display="http://finance.vietstock.vn/V15-ctcp-xay-dung-so-15.htm"/>
    <hyperlink ref="B581" r:id="rId605" display="http://finance.vietstock.vn/V21-ctcp-vinaconex-21.htm"/>
    <hyperlink ref="B582" r:id="rId606" display="http://finance.vietstock.vn/VAT-ctcp-vien-thong-van-xuan.htm"/>
    <hyperlink ref="B583" r:id="rId607" display="http://finance.vietstock.vn/VBC-ctcp-nhua-bao-bi-vinh.htm"/>
    <hyperlink ref="B584" r:id="rId608" display="http://finance.vietstock.vn/VBH-ctcp-dien-tu-binh-hoa.htm"/>
    <hyperlink ref="B585" r:id="rId609" display="http://finance.vietstock.vn/VC1-ctcp-xay-dung-so-1.htm"/>
    <hyperlink ref="B586" r:id="rId610" display="http://finance.vietstock.vn/VC2-ctcp-xay-dung-so-2.htm"/>
    <hyperlink ref="B587" r:id="rId611" display="http://finance.vietstock.vn/VC3-ctcp-xay-dung-so-3.htm"/>
    <hyperlink ref="B588" r:id="rId612" display="http://finance.vietstock.vn/VC5-ctcp-xay-dung-so-5.htm"/>
    <hyperlink ref="B589" r:id="rId613" display="http://finance.vietstock.vn/VC6-ctcp-vinaconex-6.htm"/>
    <hyperlink ref="B590" r:id="rId614" display="http://finance.vietstock.vn/VC7-ctcp-xay-dung-so-7.htm"/>
    <hyperlink ref="B591" r:id="rId615" display="http://finance.vietstock.vn/VC9-ctcp-xay-dung-so-9.htm"/>
    <hyperlink ref="B593" r:id="rId616" display="http://finance.vietstock.vn/VCC-ctcp-vinaconex-25.htm"/>
    <hyperlink ref="B595" r:id="rId617" display="http://finance.vietstock.vn/VCG-tct-co-phan-xnk-xay-dung-viet-nam.htm"/>
    <hyperlink ref="B596" r:id="rId618" display="http://finance.vietstock.vn/VCM-ctcp-nhan-luc-thuong-mai-vinaconex.htm"/>
    <hyperlink ref="B597" r:id="rId619" display="http://finance.vietstock.vn/VCR-ctcp-dau-tu-phat-trien-du-lich-vinaconex.htm"/>
    <hyperlink ref="B598" r:id="rId620" display="http://finance.vietstock.vn/VCS-ctcp-vicostone.htm"/>
    <hyperlink ref="B599" r:id="rId621" display="http://finance.vietstock.vn/VDL-ctcp-thuc-pham-lam-dong.htm"/>
    <hyperlink ref="B600" r:id="rId622" display="http://finance.vietstock.vn/VDS-ctcp-chung-khoan-rong-viet.htm"/>
    <hyperlink ref="B601" r:id="rId623" display="http://finance.vietstock.vn/VE1-ctcp-xay-dung-dien-vneco-1.htm"/>
    <hyperlink ref="B602" r:id="rId624" display="http://finance.vietstock.vn/VE2-ctcp-xay-dung-dien-vneco-2.htm"/>
    <hyperlink ref="B603" r:id="rId625" display="http://finance.vietstock.vn/VE3-ctcp-xay-dung-dien-vneco-3.htm"/>
    <hyperlink ref="B604" r:id="rId626" display="http://finance.vietstock.vn/VE4-ctcp-xay-dung-dien-vneco4.htm"/>
    <hyperlink ref="B605" r:id="rId627" display="http://finance.vietstock.vn/VE8-ctcp-xay-dung-dien-vneco-8.htm"/>
    <hyperlink ref="B606" r:id="rId628" display="http://finance.vietstock.vn/VE9-ctcp-dau-tu-va-xay-dung-vneco-9.htm"/>
    <hyperlink ref="B608" r:id="rId629" display="http://finance.vietstock.vn/VFR-ctcp-van-tai-va-thue-tau.htm"/>
    <hyperlink ref="B609" r:id="rId630" display="http://finance.vietstock.vn/VGP-ctcp-cang-rau-qua.htm"/>
    <hyperlink ref="B610" r:id="rId631" display="http://finance.vietstock.vn/VGS-ctcp-ong-thep-viet-duc-vg-pipe.htm"/>
    <hyperlink ref="B613" r:id="rId632" display="http://finance.vietstock.vn/VHL-ctcp-viglacera-ha-long.htm"/>
    <hyperlink ref="B616" r:id="rId633" display="http://finance.vietstock.vn/VIE-ctcp-cong-nghe-vien-thong-viteco.htm"/>
    <hyperlink ref="B617" r:id="rId634" display="http://finance.vietstock.vn/VIG-ctcp-ck-tm-cong-nghiep-viet-nam.htm"/>
    <hyperlink ref="B620" r:id="rId635" display="http://finance.vietstock.vn/VIT-ctcp-viglacera-tien-son.htm"/>
    <hyperlink ref="B621" r:id="rId636" display="http://finance.vietstock.vn/VIX-ctcp-chung-khoan-xuan-thanh.htm"/>
    <hyperlink ref="B622" r:id="rId637" display="http://finance.vietstock.vn/VKC-ctcp-cap-nhua-vinh-khanh.htm"/>
    <hyperlink ref="B623" r:id="rId638" display="http://finance.vietstock.vn/VLA-ctcp-dt-pt-cong-nghe-van-lang.htm"/>
    <hyperlink ref="B625" r:id="rId639" display="http://finance.vietstock.vn/VMC-ctcp-vimeco.htm"/>
    <hyperlink ref="B628" r:id="rId640" display="http://finance.vietstock.vn/VNC-ctcp-tap-doan-vinacontrol.htm"/>
    <hyperlink ref="B629" r:id="rId641" display="http://finance.vietstock.vn/VND-ctcp-chung-khoan-vndirect.htm"/>
    <hyperlink ref="B631" r:id="rId642" display="http://finance.vietstock.vn/VNF-ctcp-van-tai-ngoai-thuong.htm"/>
    <hyperlink ref="B637" r:id="rId643" display="http://finance.vietstock.vn/VNN-ctcp-dau-tu-thuong-mai-vnn.htm"/>
    <hyperlink ref="B638" r:id="rId644" display="http://finance.vietstock.vn/VNR-tct-co-phan-tai-bh-quoc-gia-viet-nam.htm"/>
    <hyperlink ref="B640" r:id="rId645" display="http://finance.vietstock.vn/VNT-ctcp-giao-nhan-van-tai-ngoai-thuong.htm"/>
    <hyperlink ref="B642" r:id="rId646" display="http://finance.vietstock.vn/VPC-ctcp-dau-tu-phat-trien-nang-luong-viet-nam.htm"/>
    <hyperlink ref="B651" r:id="rId647" display="http://finance.vietstock.vn/VTC-ctcp-vien-thong-vtc.htm"/>
    <hyperlink ref="B653" r:id="rId648" display="http://finance.vietstock.vn/VTL-ctcp-vang-thang-long.htm"/>
    <hyperlink ref="B655" r:id="rId649" display="http://finance.vietstock.vn/VTS-ctcp-viglacera-tu-son.htm"/>
    <hyperlink ref="B656" r:id="rId650" display="http://finance.vietstock.vn/VTV-ctcp-vicem-vat-tu-van-tai-xi-mang.htm"/>
    <hyperlink ref="B657" r:id="rId651" display="http://finance.vietstock.vn/VXB-ctcp-vat-lieu-xay-dung-ben-tre.htm"/>
    <hyperlink ref="B658" r:id="rId652" display="http://finance.vietstock.vn/WCS-ctcp-ben-xe-mien-tay.htm"/>
    <hyperlink ref="B659" r:id="rId653" display="http://finance.vietstock.vn/WSS-ctcp-chung-khoan-pho-wall.htm"/>
    <hyperlink ref="B74" r:id="rId654" display="http://finance.vietstock.vn/CDC-ctcp-chuong-duong.htm"/>
    <hyperlink ref="B295" r:id="rId655" display="http://finance.vietstock.vn/LGL-ctcp-dt-pt-do-thi-long-giang.ht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N15"/>
  <sheetViews>
    <sheetView workbookViewId="0">
      <selection activeCell="L2" sqref="L2"/>
    </sheetView>
  </sheetViews>
  <sheetFormatPr defaultColWidth="81.85546875" defaultRowHeight="15"/>
  <cols>
    <col min="1" max="1" width="13.85546875" style="110" customWidth="1"/>
    <col min="2" max="2" width="8.28515625" style="110" bestFit="1" customWidth="1"/>
    <col min="3" max="3" width="44.5703125" style="110" hidden="1" customWidth="1"/>
    <col min="4" max="4" width="32" style="110" hidden="1" customWidth="1"/>
    <col min="5" max="5" width="13.7109375" style="110" hidden="1" customWidth="1"/>
    <col min="6" max="6" width="14.42578125" style="110" bestFit="1" customWidth="1"/>
    <col min="7" max="7" width="17.7109375" style="110" bestFit="1" customWidth="1"/>
    <col min="8" max="8" width="13.85546875" style="110" bestFit="1" customWidth="1"/>
    <col min="9" max="9" width="14.85546875" style="110" bestFit="1" customWidth="1"/>
    <col min="10" max="10" width="12" style="110" hidden="1" customWidth="1"/>
    <col min="11" max="11" width="13.85546875" style="110" bestFit="1" customWidth="1"/>
    <col min="12" max="12" width="11" style="110" bestFit="1" customWidth="1"/>
    <col min="13" max="13" width="20" style="110" bestFit="1" customWidth="1"/>
    <col min="14" max="14" width="89.5703125" style="110" bestFit="1" customWidth="1"/>
    <col min="15" max="16384" width="81.85546875" style="110"/>
  </cols>
  <sheetData>
    <row r="2" spans="2:14" ht="63">
      <c r="B2" s="9" t="s">
        <v>40</v>
      </c>
      <c r="C2" s="9" t="s">
        <v>41</v>
      </c>
      <c r="D2" s="9" t="s">
        <v>42</v>
      </c>
      <c r="E2" s="9" t="s">
        <v>43</v>
      </c>
      <c r="F2" s="10" t="s">
        <v>2119</v>
      </c>
      <c r="G2" s="10" t="s">
        <v>1623</v>
      </c>
      <c r="H2" s="10" t="s">
        <v>2120</v>
      </c>
      <c r="I2" s="10" t="s">
        <v>2121</v>
      </c>
      <c r="J2" s="9" t="s">
        <v>1398</v>
      </c>
      <c r="K2" s="9" t="s">
        <v>2118</v>
      </c>
      <c r="L2" s="111" t="s">
        <v>2122</v>
      </c>
      <c r="M2" s="111" t="s">
        <v>2123</v>
      </c>
      <c r="N2" s="72" t="s">
        <v>1622</v>
      </c>
    </row>
    <row r="3" spans="2:14" ht="15.75">
      <c r="B3" s="149" t="s">
        <v>1564</v>
      </c>
      <c r="C3" s="74"/>
      <c r="D3" s="74"/>
      <c r="E3" s="74"/>
      <c r="F3" s="149" t="s">
        <v>1565</v>
      </c>
      <c r="G3" s="149" t="s">
        <v>1566</v>
      </c>
      <c r="H3" s="149" t="s">
        <v>1567</v>
      </c>
      <c r="I3" s="149" t="s">
        <v>1568</v>
      </c>
      <c r="J3" s="149" t="s">
        <v>1564</v>
      </c>
      <c r="K3" s="149" t="s">
        <v>1569</v>
      </c>
      <c r="L3" s="149" t="s">
        <v>1570</v>
      </c>
      <c r="M3" s="149" t="s">
        <v>1571</v>
      </c>
      <c r="N3" s="72"/>
    </row>
    <row r="4" spans="2:14" ht="15.75">
      <c r="B4" s="112" t="s">
        <v>927</v>
      </c>
      <c r="C4" s="113" t="s">
        <v>928</v>
      </c>
      <c r="D4" s="113" t="s">
        <v>68</v>
      </c>
      <c r="E4" s="114" t="s">
        <v>648</v>
      </c>
      <c r="F4" s="115">
        <v>5741817</v>
      </c>
      <c r="G4" s="116">
        <v>47</v>
      </c>
      <c r="H4" s="117">
        <v>0.12</v>
      </c>
      <c r="I4" s="118">
        <v>15.78</v>
      </c>
      <c r="J4" s="119">
        <v>0.42</v>
      </c>
      <c r="K4" s="119">
        <f>VLOOKUP(B4,'Gia 28.08'!$B$3:$Y$659,11,0)</f>
        <v>4.3</v>
      </c>
      <c r="L4" s="120">
        <f t="shared" ref="L4:L15" si="0">K4/I4</f>
        <v>0.27249683143219267</v>
      </c>
      <c r="M4" s="120"/>
      <c r="N4" s="5"/>
    </row>
    <row r="5" spans="2:14" ht="15.75">
      <c r="B5" s="121" t="s">
        <v>1141</v>
      </c>
      <c r="C5" s="122" t="s">
        <v>1142</v>
      </c>
      <c r="D5" s="122" t="s">
        <v>68</v>
      </c>
      <c r="E5" s="123" t="s">
        <v>648</v>
      </c>
      <c r="F5" s="124">
        <v>9000000</v>
      </c>
      <c r="G5" s="125">
        <v>47</v>
      </c>
      <c r="H5" s="126">
        <v>2.29</v>
      </c>
      <c r="I5" s="127">
        <v>39.07</v>
      </c>
      <c r="J5" s="128">
        <v>7.97</v>
      </c>
      <c r="K5" s="129">
        <f>VLOOKUP(B5,'Gia 28.08'!$B$3:$Y$659,11,0)</f>
        <v>12.1</v>
      </c>
      <c r="L5" s="130">
        <f t="shared" si="0"/>
        <v>0.3097005374968006</v>
      </c>
      <c r="M5" s="130"/>
      <c r="N5" s="5" t="s">
        <v>1628</v>
      </c>
    </row>
    <row r="6" spans="2:14" ht="15.75">
      <c r="B6" s="131" t="s">
        <v>251</v>
      </c>
      <c r="C6" s="132" t="s">
        <v>252</v>
      </c>
      <c r="D6" s="132" t="s">
        <v>68</v>
      </c>
      <c r="E6" s="133" t="s">
        <v>46</v>
      </c>
      <c r="F6" s="134">
        <v>8000000</v>
      </c>
      <c r="G6" s="135">
        <v>0</v>
      </c>
      <c r="H6" s="126">
        <v>0.5</v>
      </c>
      <c r="I6" s="136">
        <v>19.829999999999998</v>
      </c>
      <c r="J6" s="129">
        <v>3.5</v>
      </c>
      <c r="K6" s="129">
        <f>VLOOKUP(B6,'Gia 28.08'!$B$3:$Y$659,11,0)</f>
        <v>6.2</v>
      </c>
      <c r="L6" s="130">
        <f t="shared" si="0"/>
        <v>0.31265758951084222</v>
      </c>
      <c r="M6" s="130"/>
      <c r="N6" s="5"/>
    </row>
    <row r="7" spans="2:14" ht="15.75">
      <c r="B7" s="121" t="s">
        <v>965</v>
      </c>
      <c r="C7" s="122" t="s">
        <v>966</v>
      </c>
      <c r="D7" s="122" t="s">
        <v>207</v>
      </c>
      <c r="E7" s="123" t="s">
        <v>648</v>
      </c>
      <c r="F7" s="124">
        <v>7000000</v>
      </c>
      <c r="G7" s="125">
        <v>47</v>
      </c>
      <c r="H7" s="126">
        <v>0.01</v>
      </c>
      <c r="I7" s="127">
        <v>19.16</v>
      </c>
      <c r="J7" s="128">
        <v>3.95</v>
      </c>
      <c r="K7" s="129">
        <f>VLOOKUP(B7,'Gia 28.08'!$B$3:$Y$659,11,0)</f>
        <v>6.4</v>
      </c>
      <c r="L7" s="130">
        <f t="shared" si="0"/>
        <v>0.33402922755741127</v>
      </c>
      <c r="M7" s="130"/>
      <c r="N7" s="5"/>
    </row>
    <row r="8" spans="2:14" ht="15.75">
      <c r="B8" s="121" t="s">
        <v>660</v>
      </c>
      <c r="C8" s="122" t="s">
        <v>661</v>
      </c>
      <c r="D8" s="122" t="s">
        <v>68</v>
      </c>
      <c r="E8" s="123" t="s">
        <v>648</v>
      </c>
      <c r="F8" s="124">
        <v>12000000</v>
      </c>
      <c r="G8" s="125">
        <v>47</v>
      </c>
      <c r="H8" s="126">
        <v>0.06</v>
      </c>
      <c r="I8" s="127">
        <v>11.01</v>
      </c>
      <c r="J8" s="129">
        <v>0.76</v>
      </c>
      <c r="K8" s="129">
        <f>VLOOKUP(B8,'Gia 28.08'!$B$3:$Y$659,11,0)</f>
        <v>4</v>
      </c>
      <c r="L8" s="130">
        <f t="shared" si="0"/>
        <v>0.36330608537693004</v>
      </c>
      <c r="M8" s="130"/>
      <c r="N8" s="5"/>
    </row>
    <row r="9" spans="2:14" ht="15.75">
      <c r="B9" s="121" t="s">
        <v>1071</v>
      </c>
      <c r="C9" s="122" t="s">
        <v>1072</v>
      </c>
      <c r="D9" s="122" t="s">
        <v>134</v>
      </c>
      <c r="E9" s="123" t="s">
        <v>648</v>
      </c>
      <c r="F9" s="124">
        <v>5568000</v>
      </c>
      <c r="G9" s="125">
        <v>47</v>
      </c>
      <c r="H9" s="126">
        <v>0.9</v>
      </c>
      <c r="I9" s="127">
        <v>14.03</v>
      </c>
      <c r="J9" s="128">
        <v>0.14000000000000001</v>
      </c>
      <c r="K9" s="129">
        <f>VLOOKUP(B9,'Gia 28.08'!$B$3:$Y$659,11,0)</f>
        <v>5.2</v>
      </c>
      <c r="L9" s="130">
        <f t="shared" si="0"/>
        <v>0.37063435495367075</v>
      </c>
      <c r="M9" s="130"/>
      <c r="N9" s="5" t="s">
        <v>1628</v>
      </c>
    </row>
    <row r="10" spans="2:14" ht="15.75">
      <c r="B10" s="121" t="s">
        <v>1207</v>
      </c>
      <c r="C10" s="122" t="s">
        <v>1208</v>
      </c>
      <c r="D10" s="122" t="s">
        <v>80</v>
      </c>
      <c r="E10" s="123" t="s">
        <v>648</v>
      </c>
      <c r="F10" s="124">
        <v>12499990</v>
      </c>
      <c r="G10" s="125">
        <v>47</v>
      </c>
      <c r="H10" s="126">
        <v>0.82</v>
      </c>
      <c r="I10" s="127">
        <v>18.68</v>
      </c>
      <c r="J10" s="128">
        <v>10.56</v>
      </c>
      <c r="K10" s="129">
        <f>VLOOKUP(B10,'Gia 28.08'!$B$3:$Y$659,11,0)</f>
        <v>7</v>
      </c>
      <c r="L10" s="130">
        <f t="shared" si="0"/>
        <v>0.37473233404710921</v>
      </c>
      <c r="M10" s="130"/>
      <c r="N10" s="5"/>
    </row>
    <row r="11" spans="2:14" ht="15.75">
      <c r="B11" s="121" t="s">
        <v>1189</v>
      </c>
      <c r="C11" s="122" t="s">
        <v>1190</v>
      </c>
      <c r="D11" s="122" t="s">
        <v>68</v>
      </c>
      <c r="E11" s="123" t="s">
        <v>648</v>
      </c>
      <c r="F11" s="124">
        <v>8000000</v>
      </c>
      <c r="G11" s="125">
        <v>47</v>
      </c>
      <c r="H11" s="126">
        <v>0.14000000000000001</v>
      </c>
      <c r="I11" s="127">
        <v>19.190000000000001</v>
      </c>
      <c r="J11" s="128">
        <v>2.29</v>
      </c>
      <c r="K11" s="129">
        <f>VLOOKUP(B11,'Gia 28.08'!$B$3:$Y$659,11,0)</f>
        <v>7.2</v>
      </c>
      <c r="L11" s="130">
        <f t="shared" si="0"/>
        <v>0.37519541427826991</v>
      </c>
      <c r="M11" s="130"/>
      <c r="N11" s="5" t="s">
        <v>1628</v>
      </c>
    </row>
    <row r="12" spans="2:14" ht="15.75">
      <c r="B12" s="121" t="s">
        <v>803</v>
      </c>
      <c r="C12" s="122" t="s">
        <v>804</v>
      </c>
      <c r="D12" s="122" t="s">
        <v>55</v>
      </c>
      <c r="E12" s="123" t="s">
        <v>648</v>
      </c>
      <c r="F12" s="124">
        <v>5395985</v>
      </c>
      <c r="G12" s="125">
        <v>47</v>
      </c>
      <c r="H12" s="126">
        <v>0.8</v>
      </c>
      <c r="I12" s="127">
        <v>12.99</v>
      </c>
      <c r="J12" s="129">
        <v>-2.4500000000000002</v>
      </c>
      <c r="K12" s="129">
        <f>VLOOKUP(B12,'Gia 28.08'!$B$3:$Y$659,11,0)</f>
        <v>4.9000000000000004</v>
      </c>
      <c r="L12" s="130">
        <f t="shared" si="0"/>
        <v>0.37721324095458048</v>
      </c>
      <c r="M12" s="130"/>
      <c r="N12" s="5" t="s">
        <v>1628</v>
      </c>
    </row>
    <row r="13" spans="2:14" ht="15.75">
      <c r="B13" s="121" t="s">
        <v>1029</v>
      </c>
      <c r="C13" s="122" t="s">
        <v>1030</v>
      </c>
      <c r="D13" s="122" t="s">
        <v>68</v>
      </c>
      <c r="E13" s="123" t="s">
        <v>648</v>
      </c>
      <c r="F13" s="124">
        <v>10939977</v>
      </c>
      <c r="G13" s="125">
        <v>47</v>
      </c>
      <c r="H13" s="126">
        <v>1.1499999999999999</v>
      </c>
      <c r="I13" s="127">
        <v>14.14</v>
      </c>
      <c r="J13" s="128">
        <v>0.1</v>
      </c>
      <c r="K13" s="129">
        <f>VLOOKUP(B13,'Gia 28.08'!$B$3:$Y$659,11,0)</f>
        <v>5.5</v>
      </c>
      <c r="L13" s="130">
        <f t="shared" si="0"/>
        <v>0.38896746817538896</v>
      </c>
      <c r="M13" s="130"/>
      <c r="N13" s="5"/>
    </row>
    <row r="14" spans="2:14" ht="15.75">
      <c r="B14" s="131" t="s">
        <v>29</v>
      </c>
      <c r="C14" s="132" t="s">
        <v>65</v>
      </c>
      <c r="D14" s="132" t="s">
        <v>45</v>
      </c>
      <c r="E14" s="133" t="s">
        <v>46</v>
      </c>
      <c r="F14" s="137">
        <v>11999998</v>
      </c>
      <c r="G14" s="138">
        <v>0</v>
      </c>
      <c r="H14" s="126">
        <v>0.01</v>
      </c>
      <c r="I14" s="136">
        <v>13.03</v>
      </c>
      <c r="J14" s="129">
        <v>0.32</v>
      </c>
      <c r="K14" s="129">
        <f>VLOOKUP(B14,'Gia 28.08'!$B$3:$Y$659,11,0)</f>
        <v>5.0999999999999996</v>
      </c>
      <c r="L14" s="130">
        <f t="shared" si="0"/>
        <v>0.39140445126630852</v>
      </c>
      <c r="M14" s="130"/>
      <c r="N14" s="5" t="s">
        <v>1626</v>
      </c>
    </row>
    <row r="15" spans="2:14" ht="15.75">
      <c r="B15" s="139" t="s">
        <v>1222</v>
      </c>
      <c r="C15" s="140" t="s">
        <v>1223</v>
      </c>
      <c r="D15" s="140" t="s">
        <v>160</v>
      </c>
      <c r="E15" s="141" t="s">
        <v>648</v>
      </c>
      <c r="F15" s="142">
        <v>7000000</v>
      </c>
      <c r="G15" s="143">
        <v>47</v>
      </c>
      <c r="H15" s="144">
        <v>1.08</v>
      </c>
      <c r="I15" s="145">
        <v>23.68</v>
      </c>
      <c r="J15" s="146">
        <v>6.62</v>
      </c>
      <c r="K15" s="147">
        <f>VLOOKUP(B15,'Gia 28.08'!$B$3:$Y$659,11,0)</f>
        <v>9.3000000000000007</v>
      </c>
      <c r="L15" s="148">
        <f t="shared" si="0"/>
        <v>0.39273648648648651</v>
      </c>
      <c r="M15" s="148"/>
      <c r="N15" s="5"/>
    </row>
  </sheetData>
  <hyperlinks>
    <hyperlink ref="B14" r:id="rId1" display="http://finance.vietstock.vn/ATA-ctcp-ntaco.htm"/>
    <hyperlink ref="B6" r:id="rId2" display="http://finance.vietstock.vn/HAS-ctcp-hacisco.htm"/>
    <hyperlink ref="B8" r:id="rId3" display="http://finance.vietstock.vn/AME-ctcp-alphanam-ec.htm"/>
    <hyperlink ref="B12" r:id="rId4" display="http://finance.vietstock.vn/DZM-ctcp-che-tao-may-dzi-an.htm"/>
    <hyperlink ref="B4" r:id="rId5" display="http://finance.vietstock.vn/L62-ctcp-lilama-69-2.htm"/>
    <hyperlink ref="B7" r:id="rId6" display="http://finance.vietstock.vn/MEC-ctcp-someco-song-da.htm"/>
    <hyperlink ref="B13" r:id="rId7" display="http://finance.vietstock.vn/PHC-ctcp-xay-dung-phuc-hung-holdings.htm"/>
    <hyperlink ref="B9" r:id="rId8" display="http://finance.vietstock.vn/PTS-ctcp-van-tai-dich-vu-petrolimex-hai-phong.htm"/>
    <hyperlink ref="B5" r:id="rId9" display="http://finance.vietstock.vn/SD7-ctcp-song-da-7.htm"/>
    <hyperlink ref="B11" r:id="rId10" display="http://finance.vietstock.vn/SIC-ctcp-dau-tu-phat-trien-song-da.htm"/>
    <hyperlink ref="B10" r:id="rId11" display="http://finance.vietstock.vn/SPP-ctcp-bao-bi-nhua-sai-gon.htm"/>
    <hyperlink ref="B15" r:id="rId12" display="http://finance.vietstock.vn/STP-ctcp-cong-nghiep-tm-song-da.ht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List2san</vt:lpstr>
      <vt:lpstr>Gia 28.08</vt:lpstr>
      <vt:lpstr>TOP 28.08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2014-09-15T02:58:10Z</dcterms:modified>
</cp:coreProperties>
</file>